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2995" windowHeight="7995"/>
  </bookViews>
  <sheets>
    <sheet name="By County (I &amp; J only)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J35" i="1" l="1"/>
  <c r="I35" i="1"/>
  <c r="H35" i="1"/>
  <c r="J34" i="1"/>
  <c r="F28" i="1"/>
  <c r="E28" i="1"/>
  <c r="D28" i="1"/>
  <c r="C28" i="1"/>
  <c r="G27" i="1"/>
  <c r="J27" i="1" s="1"/>
  <c r="G26" i="1"/>
  <c r="H26" i="1" s="1"/>
  <c r="G25" i="1"/>
  <c r="H25" i="1" s="1"/>
  <c r="G24" i="1"/>
  <c r="H24" i="1" s="1"/>
  <c r="J23" i="1"/>
  <c r="G23" i="1"/>
  <c r="H23" i="1" s="1"/>
  <c r="G22" i="1"/>
  <c r="H22" i="1" s="1"/>
  <c r="G21" i="1"/>
  <c r="H21" i="1" s="1"/>
  <c r="G20" i="1"/>
  <c r="G19" i="1"/>
  <c r="H19" i="1" s="1"/>
  <c r="J18" i="1"/>
  <c r="G18" i="1"/>
  <c r="H18" i="1" s="1"/>
  <c r="G17" i="1"/>
  <c r="H17" i="1" s="1"/>
  <c r="G16" i="1"/>
  <c r="H16" i="1" s="1"/>
  <c r="G15" i="1"/>
  <c r="H15" i="1" s="1"/>
  <c r="H14" i="1"/>
  <c r="G14" i="1"/>
  <c r="H13" i="1"/>
  <c r="G13" i="1"/>
  <c r="J13" i="1" s="1"/>
  <c r="G12" i="1"/>
  <c r="J12" i="1" s="1"/>
  <c r="J11" i="1"/>
  <c r="G11" i="1"/>
  <c r="H11" i="1" s="1"/>
  <c r="J10" i="1"/>
  <c r="H10" i="1"/>
  <c r="G10" i="1"/>
  <c r="H9" i="1"/>
  <c r="G9" i="1"/>
  <c r="J9" i="1" s="1"/>
  <c r="G8" i="1"/>
  <c r="H8" i="1" s="1"/>
  <c r="H7" i="1"/>
  <c r="G7" i="1"/>
  <c r="H6" i="1"/>
  <c r="G6" i="1"/>
  <c r="J6" i="1" s="1"/>
  <c r="G5" i="1"/>
  <c r="J5" i="1" s="1"/>
  <c r="G4" i="1"/>
  <c r="H4" i="1" s="1"/>
  <c r="J15" i="1" l="1"/>
  <c r="J16" i="1"/>
  <c r="J19" i="1"/>
  <c r="J24" i="1"/>
  <c r="G28" i="1"/>
  <c r="H12" i="1"/>
  <c r="H27" i="1"/>
  <c r="H5" i="1"/>
  <c r="H29" i="1" s="1"/>
  <c r="I16" i="1" l="1"/>
  <c r="I8" i="1"/>
  <c r="I13" i="1"/>
  <c r="I20" i="1"/>
  <c r="I4" i="1"/>
  <c r="J28" i="1"/>
  <c r="H28" i="1"/>
</calcChain>
</file>

<file path=xl/sharedStrings.xml><?xml version="1.0" encoding="utf-8"?>
<sst xmlns="http://schemas.openxmlformats.org/spreadsheetml/2006/main" count="36" uniqueCount="36">
  <si>
    <t>Child Care Subsidy Frozen Status Report thru 6/19/2018*</t>
  </si>
  <si>
    <t>Jurisdiction</t>
  </si>
  <si>
    <t>Total Cases</t>
  </si>
  <si>
    <t>Infants</t>
  </si>
  <si>
    <t>Regular</t>
  </si>
  <si>
    <t>School Age</t>
  </si>
  <si>
    <t>Total Children</t>
  </si>
  <si>
    <t>Ch/Case</t>
  </si>
  <si>
    <t>Children per case</t>
  </si>
  <si>
    <t>ALLEGANY</t>
  </si>
  <si>
    <t>ANNE_ARUNDEL</t>
  </si>
  <si>
    <t>BALTIMORE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</si>
  <si>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</si>
  <si>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</si>
  <si>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</si>
  <si>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</si>
  <si>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</si>
  <si>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</si>
  <si>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</si>
  <si>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</si>
  <si>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</si>
  <si>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</si>
  <si>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</si>
  <si>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MONTGOMERY</t>
  </si>
  <si>
    <t>PRINCE_GEORGES</t>
  </si>
  <si>
    <t>QUEEN_ANNES</t>
  </si>
  <si>
    <t>SAINT_MARYS</t>
  </si>
  <si>
    <t>SOMERSET</t>
  </si>
  <si>
    <t>TALBOT</t>
  </si>
  <si>
    <t>WASHINGTON</t>
  </si>
  <si>
    <t>WICOMICO</t>
  </si>
  <si>
    <t>WORCESTER</t>
  </si>
  <si>
    <t>BALTIMORE_CITY</t>
  </si>
  <si>
    <t>Totals</t>
  </si>
  <si>
    <t xml:space="preserve">*Frozen Status children added since 3/11/13. </t>
  </si>
  <si>
    <t>Includes only I and J Income Levels.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</si>
</sst>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6"/>
      <color theme="1"/>
      <name val="Arial"/>
      <family val="2"/>
    </font>
    <font>
      <sz val="16"/>
      <color theme="1"/>
      <name val="Calibri"/>
      <family val="2"/>
      <scheme val="minor"/>
    </font>
    <font>
      <b/>
      <i/>
      <sz val="12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</font>
    <font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0" fontId="7" fillId="0" borderId="0" xfId="0" applyFont="1"/>
    <xf numFmtId="3" fontId="0" fillId="0" borderId="0" xfId="0" applyNumberFormat="1"/>
    <xf numFmtId="3" fontId="0" fillId="0" borderId="0" xfId="0" applyNumberFormat="1" applyBorder="1"/>
    <xf numFmtId="4" fontId="0" fillId="0" borderId="0" xfId="0" applyNumberFormat="1"/>
    <xf numFmtId="1" fontId="0" fillId="0" borderId="0" xfId="0" applyNumberFormat="1"/>
    <xf numFmtId="0" fontId="0" fillId="0" borderId="2" xfId="0" applyBorder="1"/>
    <xf numFmtId="164" fontId="0" fillId="0" borderId="0" xfId="1" applyNumberFormat="1" applyFont="1"/>
    <xf numFmtId="0" fontId="7" fillId="0" borderId="1" xfId="0" applyFont="1" applyBorder="1"/>
    <xf numFmtId="3" fontId="0" fillId="0" borderId="1" xfId="0" applyNumberFormat="1" applyBorder="1"/>
    <xf numFmtId="4" fontId="0" fillId="0" borderId="1" xfId="0" applyNumberFormat="1" applyBorder="1"/>
    <xf numFmtId="0" fontId="0" fillId="0" borderId="3" xfId="0" applyBorder="1"/>
    <xf numFmtId="0" fontId="5" fillId="0" borderId="3" xfId="0" applyFont="1" applyBorder="1"/>
    <xf numFmtId="3" fontId="8" fillId="0" borderId="3" xfId="0" applyNumberFormat="1" applyFont="1" applyBorder="1"/>
    <xf numFmtId="4" fontId="0" fillId="0" borderId="3" xfId="0" applyNumberFormat="1" applyBorder="1"/>
    <xf numFmtId="165" fontId="0" fillId="0" borderId="0" xfId="0" applyNumberFormat="1"/>
    <xf numFmtId="0" fontId="7" fillId="0" borderId="0" xfId="0" applyFont="1" applyFill="1" applyBorder="1"/>
    <xf numFmtId="0" fontId="7" fillId="0" borderId="0" xfId="0" applyFont="1" applyBorder="1"/>
    <xf numFmtId="0" fontId="7" fillId="0" borderId="0" xfId="0" applyFont="1" applyFill="1" applyBorder="1" applyAlignment="1">
      <alignment wrapText="1"/>
    </xf>
  </cellXfs>
  <cellStyles count="48">
    <cellStyle name="Comma" xfId="1" builtinId="3"/>
    <cellStyle name="Normal" xfId="0" builtinId="0"/>
    <cellStyle name="Normal 10" xfId="2"/>
    <cellStyle name="Normal 11" xfId="3"/>
    <cellStyle name="Normal 12" xfId="4"/>
    <cellStyle name="Normal 13" xfId="5"/>
    <cellStyle name="Normal 14" xfId="6"/>
    <cellStyle name="Normal 15" xfId="7"/>
    <cellStyle name="Normal 16" xfId="8"/>
    <cellStyle name="Normal 17" xfId="9"/>
    <cellStyle name="Normal 18" xfId="10"/>
    <cellStyle name="Normal 19" xfId="11"/>
    <cellStyle name="Normal 2" xfId="12"/>
    <cellStyle name="Normal 20" xfId="13"/>
    <cellStyle name="Normal 21" xfId="14"/>
    <cellStyle name="Normal 22" xfId="15"/>
    <cellStyle name="Normal 23" xfId="16"/>
    <cellStyle name="Normal 24" xfId="17"/>
    <cellStyle name="Normal 25" xfId="18"/>
    <cellStyle name="Normal 26" xfId="19"/>
    <cellStyle name="Normal 27" xfId="20"/>
    <cellStyle name="Normal 28" xfId="21"/>
    <cellStyle name="Normal 29" xfId="22"/>
    <cellStyle name="Normal 3" xfId="23"/>
    <cellStyle name="Normal 30" xfId="24"/>
    <cellStyle name="Normal 31" xfId="25"/>
    <cellStyle name="Normal 32" xfId="26"/>
    <cellStyle name="Normal 33" xfId="27"/>
    <cellStyle name="Normal 34" xfId="28"/>
    <cellStyle name="Normal 35" xfId="29"/>
    <cellStyle name="Normal 36" xfId="30"/>
    <cellStyle name="Normal 37" xfId="31"/>
    <cellStyle name="Normal 38" xfId="32"/>
    <cellStyle name="Normal 39" xfId="33"/>
    <cellStyle name="Normal 4" xfId="34"/>
    <cellStyle name="Normal 40" xfId="35"/>
    <cellStyle name="Normal 41" xfId="36"/>
    <cellStyle name="Normal 42" xfId="37"/>
    <cellStyle name="Normal 43" xfId="38"/>
    <cellStyle name="Normal 44" xfId="39"/>
    <cellStyle name="Normal 45" xfId="40"/>
    <cellStyle name="Normal 46" xfId="41"/>
    <cellStyle name="Normal 47" xfId="42"/>
    <cellStyle name="Normal 5" xfId="43"/>
    <cellStyle name="Normal 6" xfId="44"/>
    <cellStyle name="Normal 7" xfId="45"/>
    <cellStyle name="Normal 8" xfId="46"/>
    <cellStyle name="Normal 9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Children with Frozen</a:t>
            </a:r>
            <a:r>
              <a:rPr lang="en-US" baseline="0"/>
              <a:t> Status </a:t>
            </a:r>
            <a:r>
              <a:rPr lang="en-US"/>
              <a:t>by County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'By County (I &amp; J only)'!$B$4:$B$27</c:f>
              <c:strCache>
                <c:ptCount val="1"/>
                <c:pt idx="0">
                  <c:v>ALLEGANY ANNE_ARUNDEL BALTIMORE CALVERT CAROLINE CARROLL CECIL CHARLES DORCHESTER FREDERICK GARRETT HARFORD HOWARD KENT MONTGOMERY PRINCE_GEORGES QUEEN_ANNES SAINT_MARYS SOMERSET TALBOT WASHINGTON WICOMICO WORCESTER BALTIMORE_CITY</c:v>
                </c:pt>
              </c:strCache>
            </c:strRef>
          </c:tx>
          <c:invertIfNegative val="0"/>
          <c:dLbls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1.3888888888888984E-2"/>
                  <c:y val="4.629629629629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'[1]County Totals'!$B$2:$B$25</c:f>
              <c:strCache>
                <c:ptCount val="24"/>
                <c:pt idx="0">
                  <c:v>ALLEGANY</c:v>
                </c:pt>
                <c:pt idx="1">
                  <c:v>ANNE_ARUNDEL</c:v>
                </c:pt>
                <c:pt idx="2">
                  <c:v>BALTIMORE</c:v>
                </c:pt>
                <c:pt idx="3">
                  <c:v>CALVERT</c:v>
                </c:pt>
                <c:pt idx="4">
                  <c:v>CAROLINE</c:v>
                </c:pt>
                <c:pt idx="5">
                  <c:v>CARROLL</c:v>
                </c:pt>
                <c:pt idx="6">
                  <c:v>CECIL</c:v>
                </c:pt>
                <c:pt idx="7">
                  <c:v>CHARLES</c:v>
                </c:pt>
                <c:pt idx="8">
                  <c:v>DORCHESTER</c:v>
                </c:pt>
                <c:pt idx="9">
                  <c:v>FREDERICK</c:v>
                </c:pt>
                <c:pt idx="10">
                  <c:v>GARRETT</c:v>
                </c:pt>
                <c:pt idx="11">
                  <c:v>HARFORD</c:v>
                </c:pt>
                <c:pt idx="12">
                  <c:v>HOWARD</c:v>
                </c:pt>
                <c:pt idx="13">
                  <c:v>KENT</c:v>
                </c:pt>
                <c:pt idx="14">
                  <c:v>MONTGOMERY</c:v>
                </c:pt>
                <c:pt idx="15">
                  <c:v>PRINCE_GEORGES</c:v>
                </c:pt>
                <c:pt idx="16">
                  <c:v>QUEEN_ANNES</c:v>
                </c:pt>
                <c:pt idx="17">
                  <c:v>SAINT_MARYS</c:v>
                </c:pt>
                <c:pt idx="18">
                  <c:v>SOMERSET</c:v>
                </c:pt>
                <c:pt idx="19">
                  <c:v>TALBOT</c:v>
                </c:pt>
                <c:pt idx="20">
                  <c:v>WASHINGTON</c:v>
                </c:pt>
                <c:pt idx="21">
                  <c:v>WICOMICO</c:v>
                </c:pt>
                <c:pt idx="22">
                  <c:v>WORCESTER</c:v>
                </c:pt>
                <c:pt idx="23">
                  <c:v>BALTIMORE_CITY</c:v>
                </c:pt>
              </c:strCache>
            </c:strRef>
          </c:cat>
          <c:val>
            <c:numRef>
              <c:f>'By County (I &amp; J only)'!$G$4:$G$27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692160"/>
        <c:axId val="168087936"/>
      </c:barChart>
      <c:catAx>
        <c:axId val="147692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8087936"/>
        <c:crosses val="autoZero"/>
        <c:auto val="1"/>
        <c:lblAlgn val="ctr"/>
        <c:lblOffset val="100"/>
        <c:noMultiLvlLbl val="0"/>
      </c:catAx>
      <c:valAx>
        <c:axId val="16808793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769216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6" l="0.70000000000000062" r="0.70000000000000062" t="0.75000000000000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257175</xdr:colOff>
      <xdr:row>4</xdr:row>
      <xdr:rowOff>161925</xdr:rowOff>
    </xdr:from>
    <xdr:to>
      <xdr:col>19</xdr:col>
      <xdr:colOff>561975</xdr:colOff>
      <xdr:row>19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aitlist\Feb%2012\POC%20085%20Waitlist%20Thru%20Feb%20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085%20thru%20Jun%2019,%202018%20by%20Jurisdic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nty Totals"/>
      <sheetName val="DSS Office Totals"/>
      <sheetName val="Feb 11"/>
      <sheetName val="Mar 11"/>
      <sheetName val="Apr 11"/>
      <sheetName val="May 11"/>
      <sheetName val="Jun 11"/>
      <sheetName val="Jul 11"/>
      <sheetName val="Aug 11"/>
      <sheetName val="Sep 11"/>
      <sheetName val="Oct 11"/>
      <sheetName val="Nov 11"/>
      <sheetName val="Dec 11"/>
      <sheetName val="Jan 12"/>
      <sheetName val="Feb 12"/>
      <sheetName val="Trends"/>
    </sheetNames>
    <sheetDataSet>
      <sheetData sheetId="0">
        <row r="2">
          <cell r="B2" t="str">
            <v>ALLEGANY</v>
          </cell>
        </row>
        <row r="3">
          <cell r="B3" t="str">
            <v>ANNE_ARUNDEL</v>
          </cell>
        </row>
        <row r="4">
          <cell r="B4" t="str">
            <v>BALTIMORE</v>
          </cell>
        </row>
        <row r="5">
          <cell r="B5" t="str">
            <v>CALVERT</v>
          </cell>
        </row>
        <row r="6">
          <cell r="B6" t="str">
            <v>CAROLINE</v>
          </cell>
        </row>
        <row r="7">
          <cell r="B7" t="str">
            <v>CARROLL</v>
          </cell>
        </row>
        <row r="8">
          <cell r="B8" t="str">
            <v>CECIL</v>
          </cell>
        </row>
        <row r="9">
          <cell r="B9" t="str">
            <v>CHARLES</v>
          </cell>
        </row>
        <row r="10">
          <cell r="B10" t="str">
            <v>DORCHESTER</v>
          </cell>
        </row>
        <row r="11">
          <cell r="B11" t="str">
            <v>FREDERICK</v>
          </cell>
        </row>
        <row r="12">
          <cell r="B12" t="str">
            <v>GARRETT</v>
          </cell>
        </row>
        <row r="13">
          <cell r="B13" t="str">
            <v>HARFORD</v>
          </cell>
        </row>
        <row r="14">
          <cell r="B14" t="str">
            <v>HOWARD</v>
          </cell>
        </row>
        <row r="15">
          <cell r="B15" t="str">
            <v>KENT</v>
          </cell>
        </row>
        <row r="16">
          <cell r="B16" t="str">
            <v>MONTGOMERY</v>
          </cell>
        </row>
        <row r="17">
          <cell r="B17" t="str">
            <v>PRINCE_GEORGES</v>
          </cell>
        </row>
        <row r="18">
          <cell r="B18" t="str">
            <v>QUEEN_ANNES</v>
          </cell>
        </row>
        <row r="19">
          <cell r="B19" t="str">
            <v>SAINT_MARYS</v>
          </cell>
        </row>
        <row r="20">
          <cell r="B20" t="str">
            <v>SOMERSET</v>
          </cell>
        </row>
        <row r="21">
          <cell r="B21" t="str">
            <v>TALBOT</v>
          </cell>
        </row>
        <row r="22">
          <cell r="B22" t="str">
            <v>WASHINGTON</v>
          </cell>
        </row>
        <row r="23">
          <cell r="B23" t="str">
            <v>WICOMICO</v>
          </cell>
        </row>
        <row r="24">
          <cell r="B24" t="str">
            <v>WORCESTER</v>
          </cell>
        </row>
        <row r="25">
          <cell r="B25" t="str">
            <v>BALTIMORE_CITY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 County (I &amp; J only)"/>
      <sheetName val="By County"/>
      <sheetName val="Allegany"/>
      <sheetName val="Anne Arundel"/>
      <sheetName val="Baltimore County"/>
      <sheetName val="Calvert"/>
      <sheetName val="Caroline"/>
      <sheetName val="Carroll"/>
      <sheetName val="Cecil"/>
      <sheetName val="Charles"/>
      <sheetName val="Dorchester"/>
      <sheetName val="Frederick"/>
      <sheetName val="Garrett"/>
      <sheetName val="Harford"/>
      <sheetName val="Howard"/>
      <sheetName val="Kent"/>
      <sheetName val="MontCo"/>
      <sheetName val="Prince George's"/>
      <sheetName val="Queen Anne's"/>
      <sheetName val="St Mary's"/>
      <sheetName val="Somerset"/>
      <sheetName val="Talbot"/>
      <sheetName val="Washington"/>
      <sheetName val="Wicomico"/>
      <sheetName val="Worcester"/>
      <sheetName val="Baltimore City"/>
    </sheetNames>
    <sheetDataSet>
      <sheetData sheetId="0">
        <row r="4">
          <cell r="B4" t="str">
            <v>ALLEGANY</v>
          </cell>
          <cell r="G4">
            <v>0</v>
          </cell>
        </row>
        <row r="5">
          <cell r="B5" t="str">
            <v>ANNE_ARUNDEL</v>
          </cell>
          <cell r="G5">
            <v>0</v>
          </cell>
        </row>
        <row r="6">
          <cell r="B6" t="str">
            <v>BALTIMORE</v>
          </cell>
          <cell r="G6">
            <v>0</v>
          </cell>
        </row>
        <row r="7">
          <cell r="B7" t="str">
            <v>CALVERT</v>
          </cell>
          <cell r="G7">
            <v>0</v>
          </cell>
        </row>
        <row r="8">
          <cell r="B8" t="str">
            <v>CAROLINE</v>
          </cell>
          <cell r="G8">
            <v>0</v>
          </cell>
        </row>
        <row r="9">
          <cell r="B9" t="str">
            <v>CARROLL</v>
          </cell>
          <cell r="G9">
            <v>0</v>
          </cell>
        </row>
        <row r="10">
          <cell r="B10" t="str">
            <v>CECIL</v>
          </cell>
          <cell r="G10">
            <v>0</v>
          </cell>
        </row>
        <row r="11">
          <cell r="B11" t="str">
            <v>CHARLES</v>
          </cell>
          <cell r="G11">
            <v>0</v>
          </cell>
        </row>
        <row r="12">
          <cell r="B12" t="str">
            <v>DORCHESTER</v>
          </cell>
          <cell r="G12">
            <v>0</v>
          </cell>
        </row>
        <row r="13">
          <cell r="B13" t="str">
            <v>FREDERICK</v>
          </cell>
          <cell r="G13">
            <v>0</v>
          </cell>
        </row>
        <row r="14">
          <cell r="B14" t="str">
            <v>GARRETT</v>
          </cell>
          <cell r="G14">
            <v>0</v>
          </cell>
        </row>
        <row r="15">
          <cell r="B15" t="str">
            <v>HARFORD</v>
          </cell>
          <cell r="G15">
            <v>0</v>
          </cell>
        </row>
        <row r="16">
          <cell r="B16" t="str">
            <v>HOWARD</v>
          </cell>
          <cell r="G16">
            <v>0</v>
          </cell>
        </row>
        <row r="17">
          <cell r="B17" t="str">
            <v>KENT</v>
          </cell>
          <cell r="G17">
            <v>0</v>
          </cell>
        </row>
        <row r="18">
          <cell r="B18" t="str">
            <v>MONTGOMERY</v>
          </cell>
          <cell r="G18">
            <v>0</v>
          </cell>
        </row>
        <row r="19">
          <cell r="B19" t="str">
            <v>PRINCE_GEORGES</v>
          </cell>
          <cell r="G19">
            <v>0</v>
          </cell>
        </row>
        <row r="20">
          <cell r="B20" t="str">
            <v>QUEEN_ANNES</v>
          </cell>
          <cell r="G20">
            <v>0</v>
          </cell>
        </row>
        <row r="21">
          <cell r="B21" t="str">
            <v>SAINT_MARYS</v>
          </cell>
          <cell r="G21">
            <v>0</v>
          </cell>
        </row>
        <row r="22">
          <cell r="B22" t="str">
            <v>SOMERSET</v>
          </cell>
          <cell r="G22">
            <v>0</v>
          </cell>
        </row>
        <row r="23">
          <cell r="B23" t="str">
            <v>TALBOT</v>
          </cell>
          <cell r="G23">
            <v>0</v>
          </cell>
        </row>
        <row r="24">
          <cell r="B24" t="str">
            <v>WASHINGTON</v>
          </cell>
          <cell r="G24">
            <v>0</v>
          </cell>
        </row>
        <row r="25">
          <cell r="B25" t="str">
            <v>WICOMICO</v>
          </cell>
          <cell r="G25">
            <v>0</v>
          </cell>
        </row>
        <row r="26">
          <cell r="B26" t="str">
            <v>WORCESTER</v>
          </cell>
          <cell r="G26">
            <v>0</v>
          </cell>
        </row>
        <row r="27">
          <cell r="B27" t="str">
            <v>BALTIMORE_CITY</v>
          </cell>
          <cell r="G27">
            <v>0</v>
          </cell>
        </row>
      </sheetData>
      <sheetData sheetId="1">
        <row r="28">
          <cell r="H28">
            <v>0</v>
          </cell>
          <cell r="J28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workbookViewId="0">
      <selection activeCell="L7" sqref="L7"/>
    </sheetView>
  </sheetViews>
  <sheetFormatPr defaultRowHeight="15" x14ac:dyDescent="0.25"/>
  <cols>
    <col min="1" max="1" width="3" bestFit="1" customWidth="1"/>
    <col min="2" max="2" width="18.28515625" customWidth="1"/>
    <col min="3" max="3" width="14.28515625" bestFit="1" customWidth="1"/>
    <col min="4" max="4" width="8.7109375" bestFit="1" customWidth="1"/>
    <col min="5" max="5" width="9.85546875" bestFit="1" customWidth="1"/>
    <col min="6" max="6" width="14" bestFit="1" customWidth="1"/>
    <col min="7" max="7" width="16.7109375" bestFit="1" customWidth="1"/>
    <col min="8" max="8" width="10.5703125" hidden="1" customWidth="1"/>
    <col min="9" max="10" width="0" hidden="1" customWidth="1"/>
  </cols>
  <sheetData>
    <row r="1" spans="1:12" ht="21" x14ac:dyDescent="0.35">
      <c r="A1" s="1" t="s">
        <v>0</v>
      </c>
      <c r="B1" s="2"/>
      <c r="C1" s="2"/>
      <c r="D1" s="2"/>
      <c r="E1" s="2"/>
      <c r="F1" s="2"/>
      <c r="G1" s="2"/>
    </row>
    <row r="2" spans="1:12" ht="15.75" x14ac:dyDescent="0.25">
      <c r="A2" s="3"/>
      <c r="B2" s="4"/>
      <c r="C2" s="4"/>
      <c r="D2" s="4"/>
      <c r="E2" s="4"/>
      <c r="F2" s="4"/>
      <c r="G2" s="4"/>
    </row>
    <row r="3" spans="1:12" ht="15.75" x14ac:dyDescent="0.25">
      <c r="A3" s="5"/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7" t="s">
        <v>7</v>
      </c>
      <c r="J3" s="8" t="s">
        <v>8</v>
      </c>
    </row>
    <row r="4" spans="1:12" x14ac:dyDescent="0.25">
      <c r="A4" s="9">
        <v>1</v>
      </c>
      <c r="B4" s="9" t="s">
        <v>9</v>
      </c>
      <c r="C4" s="10">
        <v>0</v>
      </c>
      <c r="D4" s="10">
        <v>0</v>
      </c>
      <c r="E4" s="10">
        <v>0</v>
      </c>
      <c r="F4" s="10">
        <v>0</v>
      </c>
      <c r="G4" s="11">
        <f>SUM(D4:F4)</f>
        <v>0</v>
      </c>
      <c r="H4" s="12" t="e">
        <f>G4/C4</f>
        <v>#DIV/0!</v>
      </c>
      <c r="I4" s="13" t="e">
        <f>C4*H$29</f>
        <v>#DIV/0!</v>
      </c>
      <c r="J4" s="14"/>
      <c r="K4" s="15"/>
      <c r="L4" s="15"/>
    </row>
    <row r="5" spans="1:12" x14ac:dyDescent="0.25">
      <c r="A5" s="9">
        <v>2</v>
      </c>
      <c r="B5" s="9" t="s">
        <v>10</v>
      </c>
      <c r="C5" s="10">
        <v>0</v>
      </c>
      <c r="D5" s="10">
        <v>0</v>
      </c>
      <c r="E5" s="10">
        <v>0</v>
      </c>
      <c r="F5" s="10">
        <v>0</v>
      </c>
      <c r="G5" s="11">
        <f>SUM(D5:F5)</f>
        <v>0</v>
      </c>
      <c r="H5" s="12" t="e">
        <f>G5/C5</f>
        <v>#DIV/0!</v>
      </c>
      <c r="J5" s="14" t="e">
        <f>G5/C5</f>
        <v>#DIV/0!</v>
      </c>
      <c r="K5" s="15"/>
      <c r="L5" s="15"/>
    </row>
    <row r="6" spans="1:12" x14ac:dyDescent="0.25">
      <c r="A6" s="9">
        <v>3</v>
      </c>
      <c r="B6" s="9" t="s">
        <v>11</v>
      </c>
      <c r="C6" s="10">
        <v>4</v>
      </c>
      <c r="D6" s="10">
        <v>0</v>
      </c>
      <c r="E6" s="10">
        <v>0</v>
      </c>
      <c r="F6" s="10">
        <v>0</v>
      </c>
      <c r="G6" s="11">
        <f t="shared" ref="G6:G27" si="0">SUM(D6:F6)</f>
        <v>0</v>
      </c>
      <c r="H6" s="12">
        <f t="shared" ref="H6:H26" si="1">G6/C6</f>
        <v>0</v>
      </c>
      <c r="J6" s="14">
        <f t="shared" ref="J6:J28" si="2">G6/C6</f>
        <v>0</v>
      </c>
      <c r="K6" s="15"/>
      <c r="L6" s="15"/>
    </row>
    <row r="7" spans="1:12" x14ac:dyDescent="0.25">
      <c r="A7" s="9">
        <v>4</v>
      </c>
      <c r="B7" s="9" t="s">
        <v>12</v>
      </c>
      <c r="C7" s="10">
        <v>0</v>
      </c>
      <c r="D7">
        <v>0</v>
      </c>
      <c r="E7">
        <v>0</v>
      </c>
      <c r="F7">
        <v>0</v>
      </c>
      <c r="G7" s="11">
        <f t="shared" si="0"/>
        <v>0</v>
      </c>
      <c r="H7" s="12" t="e">
        <f t="shared" si="1"/>
        <v>#DIV/0!</v>
      </c>
      <c r="J7" s="14"/>
      <c r="K7" s="15"/>
      <c r="L7" s="15"/>
    </row>
    <row r="8" spans="1:12" x14ac:dyDescent="0.25">
      <c r="A8" s="9">
        <v>5</v>
      </c>
      <c r="B8" s="9" t="s">
        <v>13</v>
      </c>
      <c r="C8" s="10">
        <v>0</v>
      </c>
      <c r="D8" s="10">
        <v>0</v>
      </c>
      <c r="E8" s="10">
        <v>0</v>
      </c>
      <c r="F8" s="10">
        <v>0</v>
      </c>
      <c r="G8" s="11">
        <f t="shared" si="0"/>
        <v>0</v>
      </c>
      <c r="H8" s="12" t="e">
        <f t="shared" si="1"/>
        <v>#DIV/0!</v>
      </c>
      <c r="I8" s="13" t="e">
        <f>C8*H$29</f>
        <v>#DIV/0!</v>
      </c>
      <c r="J8" s="14"/>
      <c r="K8" s="15"/>
      <c r="L8" s="15"/>
    </row>
    <row r="9" spans="1:12" x14ac:dyDescent="0.25">
      <c r="A9" s="9">
        <v>6</v>
      </c>
      <c r="B9" s="9" t="s">
        <v>14</v>
      </c>
      <c r="C9" s="10">
        <v>1</v>
      </c>
      <c r="D9" s="10">
        <v>0</v>
      </c>
      <c r="E9" s="10">
        <v>0</v>
      </c>
      <c r="F9" s="10">
        <v>0</v>
      </c>
      <c r="G9" s="11">
        <f t="shared" si="0"/>
        <v>0</v>
      </c>
      <c r="H9" s="12">
        <f t="shared" si="1"/>
        <v>0</v>
      </c>
      <c r="J9" s="14">
        <f t="shared" si="2"/>
        <v>0</v>
      </c>
      <c r="K9" s="15"/>
      <c r="L9" s="15"/>
    </row>
    <row r="10" spans="1:12" x14ac:dyDescent="0.25">
      <c r="A10" s="9">
        <v>7</v>
      </c>
      <c r="B10" s="9" t="s">
        <v>15</v>
      </c>
      <c r="C10" s="10">
        <v>0</v>
      </c>
      <c r="D10" s="10">
        <v>0</v>
      </c>
      <c r="E10" s="10">
        <v>0</v>
      </c>
      <c r="F10" s="10">
        <v>0</v>
      </c>
      <c r="G10" s="11">
        <f t="shared" si="0"/>
        <v>0</v>
      </c>
      <c r="H10" s="12" t="e">
        <f t="shared" si="1"/>
        <v>#DIV/0!</v>
      </c>
      <c r="J10" s="14" t="e">
        <f t="shared" si="2"/>
        <v>#DIV/0!</v>
      </c>
      <c r="K10" s="15"/>
      <c r="L10" s="15"/>
    </row>
    <row r="11" spans="1:12" x14ac:dyDescent="0.25">
      <c r="A11" s="9">
        <v>8</v>
      </c>
      <c r="B11" s="9" t="s">
        <v>16</v>
      </c>
      <c r="C11" s="10">
        <v>1</v>
      </c>
      <c r="D11" s="10">
        <v>0</v>
      </c>
      <c r="E11" s="10">
        <v>0</v>
      </c>
      <c r="F11" s="10">
        <v>0</v>
      </c>
      <c r="G11" s="11">
        <f t="shared" si="0"/>
        <v>0</v>
      </c>
      <c r="H11" s="12">
        <f t="shared" si="1"/>
        <v>0</v>
      </c>
      <c r="J11" s="14">
        <f t="shared" si="2"/>
        <v>0</v>
      </c>
      <c r="K11" s="15"/>
      <c r="L11" s="15"/>
    </row>
    <row r="12" spans="1:12" x14ac:dyDescent="0.25">
      <c r="A12" s="9">
        <v>9</v>
      </c>
      <c r="B12" s="9" t="s">
        <v>17</v>
      </c>
      <c r="C12" s="10">
        <v>0</v>
      </c>
      <c r="D12" s="10">
        <v>0</v>
      </c>
      <c r="E12" s="10">
        <v>0</v>
      </c>
      <c r="F12" s="10">
        <v>0</v>
      </c>
      <c r="G12" s="11">
        <f t="shared" si="0"/>
        <v>0</v>
      </c>
      <c r="H12" s="12" t="e">
        <f t="shared" si="1"/>
        <v>#DIV/0!</v>
      </c>
      <c r="J12" s="14" t="e">
        <f t="shared" si="2"/>
        <v>#DIV/0!</v>
      </c>
      <c r="K12" s="15"/>
      <c r="L12" s="15"/>
    </row>
    <row r="13" spans="1:12" x14ac:dyDescent="0.25">
      <c r="A13" s="9">
        <v>10</v>
      </c>
      <c r="B13" s="9" t="s">
        <v>18</v>
      </c>
      <c r="C13" s="10">
        <v>0</v>
      </c>
      <c r="D13" s="10">
        <v>0</v>
      </c>
      <c r="E13" s="10">
        <v>0</v>
      </c>
      <c r="F13" s="10">
        <v>0</v>
      </c>
      <c r="G13" s="11">
        <f t="shared" si="0"/>
        <v>0</v>
      </c>
      <c r="H13" s="12" t="e">
        <f t="shared" si="1"/>
        <v>#DIV/0!</v>
      </c>
      <c r="I13" s="13" t="e">
        <f>C13*H$29</f>
        <v>#DIV/0!</v>
      </c>
      <c r="J13" s="14" t="e">
        <f t="shared" si="2"/>
        <v>#DIV/0!</v>
      </c>
      <c r="K13" s="15"/>
      <c r="L13" s="15"/>
    </row>
    <row r="14" spans="1:12" x14ac:dyDescent="0.25">
      <c r="A14" s="9">
        <v>11</v>
      </c>
      <c r="B14" s="9" t="s">
        <v>19</v>
      </c>
      <c r="C14" s="10">
        <v>0</v>
      </c>
      <c r="D14" s="10">
        <v>0</v>
      </c>
      <c r="E14" s="10">
        <v>0</v>
      </c>
      <c r="F14" s="10">
        <v>0</v>
      </c>
      <c r="G14" s="11">
        <f t="shared" si="0"/>
        <v>0</v>
      </c>
      <c r="H14" s="12" t="e">
        <f t="shared" si="1"/>
        <v>#DIV/0!</v>
      </c>
      <c r="J14" s="14"/>
      <c r="K14" s="15"/>
      <c r="L14" s="15"/>
    </row>
    <row r="15" spans="1:12" x14ac:dyDescent="0.25">
      <c r="A15" s="9">
        <v>12</v>
      </c>
      <c r="B15" s="9" t="s">
        <v>20</v>
      </c>
      <c r="C15" s="10">
        <v>0</v>
      </c>
      <c r="D15" s="10">
        <v>0</v>
      </c>
      <c r="E15" s="10">
        <v>0</v>
      </c>
      <c r="F15" s="10">
        <v>0</v>
      </c>
      <c r="G15" s="11">
        <f t="shared" si="0"/>
        <v>0</v>
      </c>
      <c r="H15" s="12" t="e">
        <f t="shared" si="1"/>
        <v>#DIV/0!</v>
      </c>
      <c r="J15" s="14" t="e">
        <f t="shared" si="2"/>
        <v>#DIV/0!</v>
      </c>
      <c r="K15" s="15"/>
      <c r="L15" s="15"/>
    </row>
    <row r="16" spans="1:12" x14ac:dyDescent="0.25">
      <c r="A16" s="9">
        <v>13</v>
      </c>
      <c r="B16" s="9" t="s">
        <v>21</v>
      </c>
      <c r="C16" s="10">
        <v>5</v>
      </c>
      <c r="D16" s="10">
        <v>0</v>
      </c>
      <c r="E16" s="10">
        <v>0</v>
      </c>
      <c r="F16" s="10">
        <v>0</v>
      </c>
      <c r="G16" s="11">
        <f t="shared" si="0"/>
        <v>0</v>
      </c>
      <c r="H16" s="12">
        <f t="shared" si="1"/>
        <v>0</v>
      </c>
      <c r="I16" s="13" t="e">
        <f>C16*H$29</f>
        <v>#DIV/0!</v>
      </c>
      <c r="J16" s="14">
        <f t="shared" si="2"/>
        <v>0</v>
      </c>
      <c r="K16" s="15"/>
      <c r="L16" s="15"/>
    </row>
    <row r="17" spans="1:13" x14ac:dyDescent="0.25">
      <c r="A17" s="9">
        <v>14</v>
      </c>
      <c r="B17" s="9" t="s">
        <v>22</v>
      </c>
      <c r="C17" s="10">
        <v>0</v>
      </c>
      <c r="D17" s="10">
        <v>0</v>
      </c>
      <c r="E17" s="10">
        <v>0</v>
      </c>
      <c r="F17" s="10">
        <v>0</v>
      </c>
      <c r="G17" s="11">
        <f t="shared" si="0"/>
        <v>0</v>
      </c>
      <c r="H17" s="12" t="e">
        <f t="shared" si="1"/>
        <v>#DIV/0!</v>
      </c>
      <c r="J17" s="14"/>
      <c r="K17" s="15"/>
      <c r="L17" s="15"/>
    </row>
    <row r="18" spans="1:13" x14ac:dyDescent="0.25">
      <c r="A18" s="9">
        <v>15</v>
      </c>
      <c r="B18" s="9" t="s">
        <v>23</v>
      </c>
      <c r="C18" s="10">
        <v>1</v>
      </c>
      <c r="D18" s="10">
        <v>0</v>
      </c>
      <c r="E18" s="10">
        <v>0</v>
      </c>
      <c r="F18" s="10">
        <v>0</v>
      </c>
      <c r="G18" s="11">
        <f t="shared" si="0"/>
        <v>0</v>
      </c>
      <c r="H18" s="12">
        <f t="shared" si="1"/>
        <v>0</v>
      </c>
      <c r="J18" s="14">
        <f t="shared" si="2"/>
        <v>0</v>
      </c>
      <c r="K18" s="15"/>
      <c r="L18" s="15"/>
    </row>
    <row r="19" spans="1:13" x14ac:dyDescent="0.25">
      <c r="A19" s="9">
        <v>16</v>
      </c>
      <c r="B19" s="9" t="s">
        <v>24</v>
      </c>
      <c r="C19" s="10">
        <v>0</v>
      </c>
      <c r="D19" s="10">
        <v>0</v>
      </c>
      <c r="E19" s="10">
        <v>0</v>
      </c>
      <c r="F19" s="10">
        <v>0</v>
      </c>
      <c r="G19" s="11">
        <f t="shared" si="0"/>
        <v>0</v>
      </c>
      <c r="H19" s="12" t="e">
        <f t="shared" si="1"/>
        <v>#DIV/0!</v>
      </c>
      <c r="J19" s="14" t="e">
        <f t="shared" si="2"/>
        <v>#DIV/0!</v>
      </c>
      <c r="K19" s="15"/>
      <c r="L19" s="15"/>
    </row>
    <row r="20" spans="1:13" x14ac:dyDescent="0.25">
      <c r="A20" s="9">
        <v>17</v>
      </c>
      <c r="B20" s="9" t="s">
        <v>25</v>
      </c>
      <c r="C20" s="10">
        <v>0</v>
      </c>
      <c r="D20" s="10">
        <v>0</v>
      </c>
      <c r="E20" s="10">
        <v>0</v>
      </c>
      <c r="F20" s="10">
        <v>0</v>
      </c>
      <c r="G20" s="10">
        <f t="shared" si="0"/>
        <v>0</v>
      </c>
      <c r="H20" s="12">
        <v>0</v>
      </c>
      <c r="I20" s="13" t="e">
        <f>C20*H$29</f>
        <v>#DIV/0!</v>
      </c>
      <c r="J20" s="14"/>
      <c r="K20" s="15"/>
      <c r="L20" s="15"/>
    </row>
    <row r="21" spans="1:13" x14ac:dyDescent="0.25">
      <c r="A21" s="9">
        <v>18</v>
      </c>
      <c r="B21" s="9" t="s">
        <v>26</v>
      </c>
      <c r="C21" s="10">
        <v>0</v>
      </c>
      <c r="D21" s="10">
        <v>0</v>
      </c>
      <c r="E21" s="10">
        <v>0</v>
      </c>
      <c r="F21" s="10">
        <v>0</v>
      </c>
      <c r="G21" s="10">
        <f t="shared" si="0"/>
        <v>0</v>
      </c>
      <c r="H21" s="12" t="e">
        <f t="shared" si="1"/>
        <v>#DIV/0!</v>
      </c>
      <c r="J21" s="14"/>
      <c r="K21" s="15"/>
      <c r="L21" s="15"/>
    </row>
    <row r="22" spans="1:13" x14ac:dyDescent="0.25">
      <c r="A22" s="9">
        <v>19</v>
      </c>
      <c r="B22" s="9" t="s">
        <v>27</v>
      </c>
      <c r="C22" s="10">
        <v>0</v>
      </c>
      <c r="D22" s="10">
        <v>0</v>
      </c>
      <c r="E22" s="10">
        <v>0</v>
      </c>
      <c r="F22" s="10">
        <v>0</v>
      </c>
      <c r="G22" s="10">
        <f t="shared" si="0"/>
        <v>0</v>
      </c>
      <c r="H22" s="12" t="e">
        <f t="shared" si="1"/>
        <v>#DIV/0!</v>
      </c>
      <c r="J22" s="14"/>
      <c r="K22" s="15"/>
      <c r="L22" s="15"/>
    </row>
    <row r="23" spans="1:13" x14ac:dyDescent="0.25">
      <c r="A23" s="9">
        <v>20</v>
      </c>
      <c r="B23" s="9" t="s">
        <v>28</v>
      </c>
      <c r="C23" s="10">
        <v>0</v>
      </c>
      <c r="D23" s="10">
        <v>0</v>
      </c>
      <c r="E23" s="10">
        <v>0</v>
      </c>
      <c r="F23" s="10">
        <v>0</v>
      </c>
      <c r="G23" s="10">
        <f t="shared" si="0"/>
        <v>0</v>
      </c>
      <c r="H23" s="12" t="e">
        <f t="shared" si="1"/>
        <v>#DIV/0!</v>
      </c>
      <c r="J23" s="14" t="e">
        <f t="shared" si="2"/>
        <v>#DIV/0!</v>
      </c>
      <c r="K23" s="15"/>
      <c r="L23" s="15"/>
    </row>
    <row r="24" spans="1:13" x14ac:dyDescent="0.25">
      <c r="A24" s="9">
        <v>21</v>
      </c>
      <c r="B24" s="9" t="s">
        <v>29</v>
      </c>
      <c r="C24" s="10">
        <v>0</v>
      </c>
      <c r="D24" s="10">
        <v>0</v>
      </c>
      <c r="E24" s="10">
        <v>0</v>
      </c>
      <c r="F24" s="10">
        <v>0</v>
      </c>
      <c r="G24" s="10">
        <f t="shared" si="0"/>
        <v>0</v>
      </c>
      <c r="H24" s="12" t="e">
        <f t="shared" si="1"/>
        <v>#DIV/0!</v>
      </c>
      <c r="J24" s="14" t="e">
        <f t="shared" si="2"/>
        <v>#DIV/0!</v>
      </c>
      <c r="K24" s="15"/>
      <c r="L24" s="15"/>
    </row>
    <row r="25" spans="1:13" x14ac:dyDescent="0.25">
      <c r="A25" s="9">
        <v>22</v>
      </c>
      <c r="B25" s="9" t="s">
        <v>30</v>
      </c>
      <c r="C25" s="10">
        <v>0</v>
      </c>
      <c r="D25" s="10">
        <v>0</v>
      </c>
      <c r="E25" s="10">
        <v>0</v>
      </c>
      <c r="F25" s="10">
        <v>0</v>
      </c>
      <c r="G25" s="10">
        <f t="shared" si="0"/>
        <v>0</v>
      </c>
      <c r="H25" s="12" t="e">
        <f t="shared" si="1"/>
        <v>#DIV/0!</v>
      </c>
      <c r="J25" s="14"/>
      <c r="K25" s="15"/>
      <c r="L25" s="15"/>
    </row>
    <row r="26" spans="1:13" x14ac:dyDescent="0.25">
      <c r="A26" s="9">
        <v>23</v>
      </c>
      <c r="B26" s="9" t="s">
        <v>31</v>
      </c>
      <c r="C26" s="10">
        <v>0</v>
      </c>
      <c r="D26" s="10">
        <v>0</v>
      </c>
      <c r="E26" s="10">
        <v>0</v>
      </c>
      <c r="F26" s="10">
        <v>0</v>
      </c>
      <c r="G26" s="10">
        <f t="shared" si="0"/>
        <v>0</v>
      </c>
      <c r="H26" s="12" t="e">
        <f t="shared" si="1"/>
        <v>#DIV/0!</v>
      </c>
      <c r="J26" s="14"/>
      <c r="K26" s="15"/>
      <c r="L26" s="15"/>
    </row>
    <row r="27" spans="1:13" x14ac:dyDescent="0.25">
      <c r="A27" s="16">
        <v>30</v>
      </c>
      <c r="B27" s="16" t="s">
        <v>32</v>
      </c>
      <c r="C27" s="10">
        <v>8</v>
      </c>
      <c r="D27" s="17">
        <v>0</v>
      </c>
      <c r="E27" s="17">
        <v>0</v>
      </c>
      <c r="F27" s="17">
        <v>0</v>
      </c>
      <c r="G27" s="17">
        <f t="shared" si="0"/>
        <v>0</v>
      </c>
      <c r="H27" s="18">
        <f>G27/C27</f>
        <v>0</v>
      </c>
      <c r="J27" s="14">
        <f t="shared" si="2"/>
        <v>0</v>
      </c>
      <c r="K27" s="15"/>
      <c r="L27" s="15"/>
    </row>
    <row r="28" spans="1:13" ht="15.75" x14ac:dyDescent="0.25">
      <c r="A28" s="19"/>
      <c r="B28" s="20" t="s">
        <v>33</v>
      </c>
      <c r="C28" s="21">
        <f>SUM(C4:C27)</f>
        <v>20</v>
      </c>
      <c r="D28" s="21">
        <f>SUM(D4:D27)</f>
        <v>0</v>
      </c>
      <c r="E28" s="21">
        <f>SUM(E4:E27)</f>
        <v>0</v>
      </c>
      <c r="F28" s="21">
        <f>SUM(F4:F27)</f>
        <v>0</v>
      </c>
      <c r="G28" s="21">
        <f>SUM(G4:G27)</f>
        <v>0</v>
      </c>
      <c r="H28" s="22">
        <f>G28/C28</f>
        <v>0</v>
      </c>
      <c r="J28" s="14">
        <f t="shared" si="2"/>
        <v>0</v>
      </c>
      <c r="K28" s="15"/>
      <c r="L28" s="15"/>
    </row>
    <row r="29" spans="1:13" x14ac:dyDescent="0.25">
      <c r="H29" s="12" t="e">
        <f>AVERAGE(H5:H7,H9:H12,H14:H15,H17:H19,H21:H27)</f>
        <v>#DIV/0!</v>
      </c>
      <c r="K29" s="23"/>
      <c r="M29" s="10"/>
    </row>
    <row r="30" spans="1:13" x14ac:dyDescent="0.25">
      <c r="B30" s="24"/>
    </row>
    <row r="31" spans="1:13" x14ac:dyDescent="0.25">
      <c r="B31" s="24" t="s">
        <v>34</v>
      </c>
      <c r="C31" s="25"/>
      <c r="D31" s="25"/>
      <c r="E31" s="24" t="s">
        <v>35</v>
      </c>
      <c r="F31" s="25"/>
      <c r="G31" s="25"/>
    </row>
    <row r="32" spans="1:13" x14ac:dyDescent="0.25">
      <c r="B32" s="24"/>
      <c r="C32" s="25"/>
      <c r="D32" s="25"/>
      <c r="E32" s="24"/>
      <c r="F32" s="25"/>
      <c r="G32" s="25"/>
    </row>
    <row r="33" spans="2:11" ht="30" customHeight="1" x14ac:dyDescent="0.25">
      <c r="B33" s="26"/>
      <c r="C33" s="10"/>
      <c r="D33" s="10"/>
      <c r="E33" s="10"/>
      <c r="F33" s="10"/>
      <c r="G33" s="10"/>
    </row>
    <row r="34" spans="2:11" ht="32.25" customHeight="1" x14ac:dyDescent="0.25">
      <c r="J34" t="e">
        <f>#REF!/#REF!</f>
        <v>#REF!</v>
      </c>
      <c r="K34" s="15"/>
    </row>
    <row r="35" spans="2:11" x14ac:dyDescent="0.25">
      <c r="H35" s="10">
        <f>'[2]By County'!H28</f>
        <v>0</v>
      </c>
      <c r="I35" s="10">
        <f>'[2]By County'!I28</f>
        <v>0</v>
      </c>
      <c r="J35" s="10">
        <f>'[2]By County'!J28</f>
        <v>0</v>
      </c>
      <c r="K35" s="15"/>
    </row>
  </sheetData>
  <mergeCells count="1">
    <mergeCell ref="A1:G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By County (I &amp; J only)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Tranae Hardy</dc:creator>
  <cp:lastModifiedBy>Tranae Hardy</cp:lastModifiedBy>
  <dcterms:created xsi:type="dcterms:W3CDTF">2018-06-19T18:00:31Z</dcterms:created>
  <dcterms:modified xsi:type="dcterms:W3CDTF">2018-06-19T18:00:57Z</dcterms:modified>
</cp:coreProperties>
</file>