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7400" windowHeight="11955" firstSheet="2" activeTab="11"/>
  </bookViews>
  <sheets>
    <sheet name="Jul13" sheetId="1" r:id="rId1"/>
    <sheet name="Aug13" sheetId="2" r:id="rId2"/>
    <sheet name="Sep13" sheetId="3" r:id="rId3"/>
    <sheet name="Oct13" sheetId="4" r:id="rId4"/>
    <sheet name="Nov13" sheetId="5" r:id="rId5"/>
    <sheet name="Dec13" sheetId="6" r:id="rId6"/>
    <sheet name="Jan14" sheetId="7" r:id="rId7"/>
    <sheet name="Feb14" sheetId="8" r:id="rId8"/>
    <sheet name="Mar14" sheetId="9" r:id="rId9"/>
    <sheet name="Apr14" sheetId="10" r:id="rId10"/>
    <sheet name="May14" sheetId="11" r:id="rId11"/>
    <sheet name="Jun14" sheetId="12" r:id="rId12"/>
    <sheet name="Monthly Averages" sheetId="13" r:id="rId13"/>
  </sheets>
  <definedNames>
    <definedName name="_xlnm.Print_Area" localSheetId="9">'Apr14'!$A$1:$F$34</definedName>
    <definedName name="_xlnm.Print_Area" localSheetId="1">'Aug13'!$A$1:$F$34</definedName>
    <definedName name="_xlnm.Print_Area" localSheetId="5">'Dec13'!$A$1:$S$34</definedName>
    <definedName name="_xlnm.Print_Area" localSheetId="7">'Feb14'!$A$1:$F$34</definedName>
    <definedName name="_xlnm.Print_Area" localSheetId="6">'Jan14'!$A$1:$F$34</definedName>
    <definedName name="_xlnm.Print_Area" localSheetId="0">'Jul13'!$A$1:$F$34</definedName>
    <definedName name="_xlnm.Print_Area" localSheetId="11">'Jun14'!$A$1:$F$34</definedName>
    <definedName name="_xlnm.Print_Area" localSheetId="8">'Mar14'!$A$1:$F$34</definedName>
    <definedName name="_xlnm.Print_Area" localSheetId="10">'May14'!$A$1:$S$34</definedName>
    <definedName name="_xlnm.Print_Area" localSheetId="12">'Monthly Averages'!$A$1:$F$34</definedName>
    <definedName name="_xlnm.Print_Area" localSheetId="4">'Nov13'!$A$1:$F$34</definedName>
    <definedName name="_xlnm.Print_Area" localSheetId="3">'Oct13'!$A$1:$F$35</definedName>
    <definedName name="_xlnm.Print_Area" localSheetId="2">'Sep13'!$A$1:$F$34</definedName>
  </definedNames>
  <calcPr fullCalcOnLoad="1"/>
</workbook>
</file>

<file path=xl/sharedStrings.xml><?xml version="1.0" encoding="utf-8"?>
<sst xmlns="http://schemas.openxmlformats.org/spreadsheetml/2006/main" count="560" uniqueCount="54">
  <si>
    <t xml:space="preserve"> </t>
  </si>
  <si>
    <t>CAPACITY</t>
  </si>
  <si>
    <t>NUMBER  REGISTERED FAMILY CARE HOMES</t>
  </si>
  <si>
    <t>ANNE ARUNDEL</t>
  </si>
  <si>
    <t>BALTIMORE CITY</t>
  </si>
  <si>
    <t>BALTIMORE CO.</t>
  </si>
  <si>
    <t>PRINCE GEORGE'S</t>
  </si>
  <si>
    <t>MONTGOMERY</t>
  </si>
  <si>
    <t>HOWARD</t>
  </si>
  <si>
    <t>ALLEGANY</t>
  </si>
  <si>
    <t>GARRETT</t>
  </si>
  <si>
    <t>WASHINGTON</t>
  </si>
  <si>
    <t>CAROLINE</t>
  </si>
  <si>
    <t>DORCHESTER</t>
  </si>
  <si>
    <t>KENT</t>
  </si>
  <si>
    <t>QUEEN ANNE'S</t>
  </si>
  <si>
    <t>TALBOT</t>
  </si>
  <si>
    <t>SOMERSET</t>
  </si>
  <si>
    <t>WICOMICO</t>
  </si>
  <si>
    <t>WORCESTER</t>
  </si>
  <si>
    <t>CALVERT</t>
  </si>
  <si>
    <t>CHARLES</t>
  </si>
  <si>
    <t>ST. MARY'S</t>
  </si>
  <si>
    <t>CECIL</t>
  </si>
  <si>
    <t>HARFORD</t>
  </si>
  <si>
    <t>FREDERICK</t>
  </si>
  <si>
    <t>CARROLL</t>
  </si>
  <si>
    <t xml:space="preserve">        TOTALS</t>
  </si>
  <si>
    <t>TOTAL REGULATED FACILITIES:</t>
  </si>
  <si>
    <t>TOTAL CAPACITY:</t>
  </si>
  <si>
    <t xml:space="preserve"> - Licensed Child Care -</t>
  </si>
  <si>
    <t>JURISDICTIONS</t>
  </si>
  <si>
    <t>O.C.C. REGIONS</t>
  </si>
  <si>
    <t>NUMBER  LICENSED CHILD CARE CENTERS *</t>
  </si>
  <si>
    <t xml:space="preserve">       *  Includes Letter of Compliance (LOC) facilities</t>
  </si>
  <si>
    <t>MARYLAND STATE DEPARTMENT OF EDUCATION</t>
  </si>
  <si>
    <t>DIVISION OF EARLY CHILDHOOD DEVELOPMENT</t>
  </si>
  <si>
    <t>OFFICE OF CHILD CARE</t>
  </si>
  <si>
    <t>`</t>
  </si>
  <si>
    <t xml:space="preserve"> July 2013</t>
  </si>
  <si>
    <t xml:space="preserve"> August 2013</t>
  </si>
  <si>
    <t xml:space="preserve"> September 2013</t>
  </si>
  <si>
    <t xml:space="preserve"> October 2013</t>
  </si>
  <si>
    <t xml:space="preserve"> November 2013</t>
  </si>
  <si>
    <t xml:space="preserve"> December 2013</t>
  </si>
  <si>
    <t xml:space="preserve"> January 2014</t>
  </si>
  <si>
    <t xml:space="preserve"> February 2014</t>
  </si>
  <si>
    <t xml:space="preserve"> March 2014</t>
  </si>
  <si>
    <t xml:space="preserve"> April 2014</t>
  </si>
  <si>
    <t xml:space="preserve"> May 2014</t>
  </si>
  <si>
    <t xml:space="preserve"> June 2014</t>
  </si>
  <si>
    <t>NUMBER  REGISTERED FAMILY CARE HOMES * *</t>
  </si>
  <si>
    <t xml:space="preserve">    * * Includes Large Family Child Care Homes</t>
  </si>
  <si>
    <t xml:space="preserve"> FY 2014 - Monthly Averages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</si>
</sst>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m/d"/>
    <numFmt numFmtId="168" formatCode="0.0%"/>
    <numFmt numFmtId="169" formatCode="0.000%"/>
    <numFmt numFmtId="170" formatCode="_(* #,##0.0_);_(* \(#,##0.0\);_(* &quot;-&quot;?_);_(@_)"/>
  </numFmts>
  <fonts count="5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3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57" applyBorder="1">
      <alignment/>
      <protection/>
    </xf>
    <xf numFmtId="0" fontId="1" fillId="0" borderId="0" xfId="57">
      <alignment/>
      <protection/>
    </xf>
    <xf numFmtId="0" fontId="3" fillId="0" borderId="0" xfId="57" applyFont="1">
      <alignment/>
      <protection/>
    </xf>
    <xf numFmtId="0" fontId="4" fillId="0" borderId="0" xfId="57" applyFont="1">
      <alignment/>
      <protection/>
    </xf>
    <xf numFmtId="0" fontId="1" fillId="0" borderId="0" xfId="57" applyAlignment="1">
      <alignment horizontal="center"/>
      <protection/>
    </xf>
    <xf numFmtId="0" fontId="1" fillId="0" borderId="0" xfId="62" applyBorder="1">
      <alignment/>
      <protection/>
    </xf>
    <xf numFmtId="0" fontId="1" fillId="0" borderId="0" xfId="62">
      <alignment/>
      <protection/>
    </xf>
    <xf numFmtId="0" fontId="3" fillId="0" borderId="0" xfId="62" applyFont="1">
      <alignment/>
      <protection/>
    </xf>
    <xf numFmtId="0" fontId="4" fillId="0" borderId="0" xfId="62" applyFont="1">
      <alignment/>
      <protection/>
    </xf>
    <xf numFmtId="0" fontId="1" fillId="0" borderId="0" xfId="62" applyAlignment="1">
      <alignment horizontal="center"/>
      <protection/>
    </xf>
    <xf numFmtId="0" fontId="1" fillId="0" borderId="0" xfId="61" applyBorder="1">
      <alignment/>
      <protection/>
    </xf>
    <xf numFmtId="0" fontId="1" fillId="0" borderId="0" xfId="61">
      <alignment/>
      <protection/>
    </xf>
    <xf numFmtId="0" fontId="2" fillId="0" borderId="0" xfId="61" applyFont="1" applyBorder="1">
      <alignment/>
      <protection/>
    </xf>
    <xf numFmtId="0" fontId="3" fillId="0" borderId="0" xfId="61" applyFont="1">
      <alignment/>
      <protection/>
    </xf>
    <xf numFmtId="0" fontId="4" fillId="0" borderId="0" xfId="61" applyFont="1">
      <alignment/>
      <protection/>
    </xf>
    <xf numFmtId="0" fontId="1" fillId="0" borderId="0" xfId="61" applyBorder="1" applyAlignment="1">
      <alignment horizontal="center"/>
      <protection/>
    </xf>
    <xf numFmtId="0" fontId="1" fillId="0" borderId="0" xfId="61" applyAlignment="1">
      <alignment horizontal="center"/>
      <protection/>
    </xf>
    <xf numFmtId="0" fontId="1" fillId="0" borderId="0" xfId="60">
      <alignment/>
      <protection/>
    </xf>
    <xf numFmtId="0" fontId="3" fillId="0" borderId="0" xfId="60" applyFont="1">
      <alignment/>
      <protection/>
    </xf>
    <xf numFmtId="0" fontId="4" fillId="0" borderId="0" xfId="60" applyFont="1">
      <alignment/>
      <protection/>
    </xf>
    <xf numFmtId="0" fontId="1" fillId="0" borderId="0" xfId="60" applyAlignment="1">
      <alignment horizontal="center"/>
      <protection/>
    </xf>
    <xf numFmtId="0" fontId="1" fillId="0" borderId="0" xfId="58">
      <alignment/>
      <protection/>
    </xf>
    <xf numFmtId="0" fontId="3" fillId="0" borderId="0" xfId="58" applyFont="1">
      <alignment/>
      <protection/>
    </xf>
    <xf numFmtId="0" fontId="4" fillId="0" borderId="0" xfId="58" applyFont="1">
      <alignment/>
      <protection/>
    </xf>
    <xf numFmtId="0" fontId="1" fillId="0" borderId="0" xfId="58" applyAlignment="1">
      <alignment horizontal="center"/>
      <protection/>
    </xf>
    <xf numFmtId="0" fontId="7" fillId="0" borderId="0" xfId="0" applyFont="1" applyAlignment="1">
      <alignment/>
    </xf>
    <xf numFmtId="0" fontId="1" fillId="0" borderId="0" xfId="60" applyFont="1">
      <alignment/>
      <protection/>
    </xf>
    <xf numFmtId="0" fontId="6" fillId="33" borderId="10" xfId="58" applyFont="1" applyFill="1" applyBorder="1" applyAlignment="1">
      <alignment horizontal="center" vertical="center"/>
      <protection/>
    </xf>
    <xf numFmtId="0" fontId="6" fillId="0" borderId="0" xfId="58" applyFont="1" applyBorder="1" applyAlignment="1">
      <alignment vertical="center"/>
      <protection/>
    </xf>
    <xf numFmtId="165" fontId="6" fillId="0" borderId="0" xfId="58" applyNumberFormat="1" applyFont="1" applyBorder="1" applyAlignment="1">
      <alignment vertical="center"/>
      <protection/>
    </xf>
    <xf numFmtId="0" fontId="6" fillId="0" borderId="11" xfId="58" applyFont="1" applyBorder="1" applyAlignment="1">
      <alignment vertical="center"/>
      <protection/>
    </xf>
    <xf numFmtId="0" fontId="6" fillId="0" borderId="12" xfId="58" applyFont="1" applyBorder="1" applyAlignment="1">
      <alignment horizontal="center" vertical="center"/>
      <protection/>
    </xf>
    <xf numFmtId="0" fontId="6" fillId="0" borderId="13" xfId="58" applyFont="1" applyBorder="1" applyAlignment="1">
      <alignment horizontal="center" vertical="center"/>
      <protection/>
    </xf>
    <xf numFmtId="0" fontId="6" fillId="0" borderId="14" xfId="58" applyFont="1" applyBorder="1" applyAlignment="1">
      <alignment vertical="center"/>
      <protection/>
    </xf>
    <xf numFmtId="0" fontId="1" fillId="0" borderId="12" xfId="58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/>
    </xf>
    <xf numFmtId="168" fontId="13" fillId="0" borderId="0" xfId="58" applyNumberFormat="1" applyFont="1" applyAlignment="1">
      <alignment horizontal="center" vertical="center"/>
      <protection/>
    </xf>
    <xf numFmtId="0" fontId="9" fillId="0" borderId="0" xfId="58" applyFont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 vertical="center"/>
    </xf>
    <xf numFmtId="17" fontId="5" fillId="0" borderId="16" xfId="58" applyNumberFormat="1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8" fillId="0" borderId="11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 vertical="center"/>
      <protection/>
    </xf>
    <xf numFmtId="0" fontId="8" fillId="0" borderId="11" xfId="58" applyFont="1" applyBorder="1" applyAlignment="1">
      <alignment horizontal="center" vertical="center"/>
      <protection/>
    </xf>
    <xf numFmtId="0" fontId="8" fillId="0" borderId="17" xfId="58" applyFont="1" applyBorder="1" applyAlignment="1">
      <alignment horizontal="center" vertical="center"/>
      <protection/>
    </xf>
    <xf numFmtId="0" fontId="8" fillId="0" borderId="18" xfId="58" applyFont="1" applyBorder="1" applyAlignment="1">
      <alignment horizontal="center" vertical="center"/>
      <protection/>
    </xf>
    <xf numFmtId="17" fontId="5" fillId="0" borderId="19" xfId="58" applyNumberFormat="1" applyFont="1" applyBorder="1" applyAlignment="1">
      <alignment horizontal="center" vertical="center"/>
      <protection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 horizontal="right" vertical="center"/>
    </xf>
    <xf numFmtId="0" fontId="14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58" applyFont="1" applyFill="1" applyBorder="1" applyAlignment="1">
      <alignment horizontal="center" vertical="center" wrapText="1"/>
      <protection/>
    </xf>
    <xf numFmtId="0" fontId="13" fillId="0" borderId="0" xfId="58" applyFont="1" applyFill="1" applyBorder="1" applyAlignment="1">
      <alignment horizontal="center" vertical="center"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10" fillId="0" borderId="12" xfId="62" applyFont="1" applyFill="1" applyBorder="1" applyAlignment="1">
      <alignment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3" fontId="1" fillId="0" borderId="0" xfId="58" applyNumberFormat="1" applyFont="1" applyFill="1" applyBorder="1" applyAlignment="1">
      <alignment vertical="center"/>
      <protection/>
    </xf>
    <xf numFmtId="3" fontId="1" fillId="0" borderId="0" xfId="57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57" applyFont="1" applyFill="1" applyBorder="1" applyAlignment="1">
      <alignment vertical="center"/>
      <protection/>
    </xf>
    <xf numFmtId="3" fontId="1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4" fillId="0" borderId="12" xfId="61" applyFont="1" applyFill="1" applyBorder="1" applyAlignment="1">
      <alignment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6" fillId="0" borderId="20" xfId="62" applyFont="1" applyBorder="1" applyAlignment="1">
      <alignment vertical="center"/>
      <protection/>
    </xf>
    <xf numFmtId="3" fontId="6" fillId="0" borderId="21" xfId="59" applyNumberFormat="1" applyFont="1" applyBorder="1" applyAlignment="1">
      <alignment vertical="center"/>
      <protection/>
    </xf>
    <xf numFmtId="3" fontId="6" fillId="0" borderId="22" xfId="59" applyNumberFormat="1" applyFont="1" applyBorder="1" applyAlignment="1">
      <alignment vertical="center"/>
      <protection/>
    </xf>
    <xf numFmtId="0" fontId="16" fillId="0" borderId="23" xfId="62" applyFont="1" applyBorder="1" applyAlignment="1">
      <alignment vertical="center"/>
      <protection/>
    </xf>
    <xf numFmtId="3" fontId="6" fillId="0" borderId="23" xfId="59" applyNumberFormat="1" applyFont="1" applyBorder="1" applyAlignment="1">
      <alignment vertical="center"/>
      <protection/>
    </xf>
    <xf numFmtId="3" fontId="6" fillId="0" borderId="24" xfId="59" applyNumberFormat="1" applyFont="1" applyBorder="1" applyAlignment="1">
      <alignment vertical="center"/>
      <protection/>
    </xf>
    <xf numFmtId="0" fontId="16" fillId="0" borderId="25" xfId="62" applyFont="1" applyBorder="1" applyAlignment="1">
      <alignment vertical="center"/>
      <protection/>
    </xf>
    <xf numFmtId="0" fontId="16" fillId="0" borderId="26" xfId="62" applyFont="1" applyBorder="1" applyAlignment="1">
      <alignment vertical="center"/>
      <protection/>
    </xf>
    <xf numFmtId="0" fontId="16" fillId="0" borderId="27" xfId="62" applyFont="1" applyBorder="1" applyAlignment="1">
      <alignment vertical="center"/>
      <protection/>
    </xf>
    <xf numFmtId="0" fontId="16" fillId="0" borderId="28" xfId="62" applyFont="1" applyBorder="1" applyAlignment="1">
      <alignment vertical="center"/>
      <protection/>
    </xf>
    <xf numFmtId="3" fontId="6" fillId="0" borderId="28" xfId="59" applyNumberFormat="1" applyFont="1" applyBorder="1" applyAlignment="1">
      <alignment vertical="center"/>
      <protection/>
    </xf>
    <xf numFmtId="3" fontId="6" fillId="0" borderId="29" xfId="59" applyNumberFormat="1" applyFont="1" applyBorder="1" applyAlignment="1">
      <alignment vertical="center"/>
      <protection/>
    </xf>
    <xf numFmtId="0" fontId="2" fillId="0" borderId="30" xfId="58" applyFont="1" applyBorder="1" applyAlignment="1">
      <alignment horizontal="center" vertical="center"/>
      <protection/>
    </xf>
    <xf numFmtId="0" fontId="2" fillId="0" borderId="12" xfId="58" applyFont="1" applyBorder="1" applyAlignment="1">
      <alignment horizontal="center" vertical="center"/>
      <protection/>
    </xf>
    <xf numFmtId="0" fontId="2" fillId="0" borderId="12" xfId="58" applyFont="1" applyBorder="1" applyAlignment="1">
      <alignment horizontal="center" vertical="center"/>
      <protection/>
    </xf>
    <xf numFmtId="0" fontId="2" fillId="0" borderId="31" xfId="62" applyFont="1" applyBorder="1" applyAlignment="1">
      <alignment horizontal="center" vertical="center"/>
      <protection/>
    </xf>
    <xf numFmtId="0" fontId="2" fillId="0" borderId="32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3" fillId="0" borderId="33" xfId="62" applyFont="1" applyBorder="1" applyAlignment="1">
      <alignment horizontal="center" vertical="center"/>
      <protection/>
    </xf>
    <xf numFmtId="0" fontId="2" fillId="0" borderId="33" xfId="62" applyFont="1" applyBorder="1" applyAlignment="1">
      <alignment horizontal="center" vertical="center"/>
      <protection/>
    </xf>
    <xf numFmtId="0" fontId="2" fillId="0" borderId="34" xfId="62" applyFont="1" applyBorder="1" applyAlignment="1">
      <alignment horizontal="center" vertical="center"/>
      <protection/>
    </xf>
    <xf numFmtId="0" fontId="2" fillId="0" borderId="35" xfId="62" applyFont="1" applyBorder="1" applyAlignment="1">
      <alignment horizontal="center" vertical="center"/>
      <protection/>
    </xf>
    <xf numFmtId="0" fontId="2" fillId="0" borderId="0" xfId="58" applyFont="1" applyBorder="1" applyAlignment="1">
      <alignment horizontal="right" vertical="center"/>
      <protection/>
    </xf>
    <xf numFmtId="165" fontId="2" fillId="33" borderId="36" xfId="42" applyNumberFormat="1" applyFont="1" applyFill="1" applyBorder="1" applyAlignment="1">
      <alignment vertical="center"/>
    </xf>
    <xf numFmtId="0" fontId="2" fillId="0" borderId="15" xfId="58" applyFont="1" applyBorder="1" applyAlignment="1">
      <alignment horizontal="right" vertical="center"/>
      <protection/>
    </xf>
    <xf numFmtId="165" fontId="2" fillId="33" borderId="37" xfId="42" applyNumberFormat="1" applyFont="1" applyFill="1" applyBorder="1" applyAlignment="1">
      <alignment vertical="center"/>
    </xf>
    <xf numFmtId="0" fontId="2" fillId="33" borderId="38" xfId="58" applyFont="1" applyFill="1" applyBorder="1" applyAlignment="1">
      <alignment vertical="center"/>
      <protection/>
    </xf>
    <xf numFmtId="165" fontId="2" fillId="33" borderId="38" xfId="42" applyNumberFormat="1" applyFont="1" applyFill="1" applyBorder="1" applyAlignment="1">
      <alignment vertical="center"/>
    </xf>
    <xf numFmtId="165" fontId="2" fillId="34" borderId="15" xfId="58" applyNumberFormat="1" applyFont="1" applyFill="1" applyBorder="1" applyAlignment="1">
      <alignment vertical="center"/>
      <protection/>
    </xf>
    <xf numFmtId="165" fontId="2" fillId="33" borderId="39" xfId="42" applyNumberFormat="1" applyFont="1" applyFill="1" applyBorder="1" applyAlignment="1">
      <alignment vertical="center"/>
    </xf>
    <xf numFmtId="0" fontId="17" fillId="34" borderId="40" xfId="58" applyFont="1" applyFill="1" applyBorder="1" applyAlignment="1">
      <alignment horizontal="center" wrapText="1"/>
      <protection/>
    </xf>
    <xf numFmtId="0" fontId="17" fillId="34" borderId="41" xfId="58" applyFont="1" applyFill="1" applyBorder="1" applyAlignment="1">
      <alignment horizontal="center" wrapText="1"/>
      <protection/>
    </xf>
    <xf numFmtId="0" fontId="17" fillId="34" borderId="42" xfId="58" applyFont="1" applyFill="1" applyBorder="1" applyAlignment="1">
      <alignment horizontal="center" wrapText="1"/>
      <protection/>
    </xf>
    <xf numFmtId="0" fontId="1" fillId="0" borderId="30" xfId="60" applyBorder="1" applyAlignment="1">
      <alignment horizontal="center"/>
      <protection/>
    </xf>
    <xf numFmtId="0" fontId="1" fillId="0" borderId="12" xfId="60" applyBorder="1" applyAlignment="1">
      <alignment horizontal="center"/>
      <protection/>
    </xf>
    <xf numFmtId="0" fontId="1" fillId="0" borderId="12" xfId="62" applyBorder="1" applyAlignment="1">
      <alignment horizontal="center"/>
      <protection/>
    </xf>
    <xf numFmtId="0" fontId="0" fillId="0" borderId="0" xfId="0" applyBorder="1" applyAlignment="1">
      <alignment/>
    </xf>
    <xf numFmtId="0" fontId="1" fillId="0" borderId="0" xfId="62" applyBorder="1" applyAlignment="1">
      <alignment/>
      <protection/>
    </xf>
    <xf numFmtId="17" fontId="2" fillId="0" borderId="16" xfId="58" applyNumberFormat="1" applyFont="1" applyBorder="1" applyAlignment="1">
      <alignment horizontal="center" vertical="center"/>
      <protection/>
    </xf>
    <xf numFmtId="0" fontId="6" fillId="0" borderId="11" xfId="58" applyFont="1" applyFill="1" applyBorder="1" applyAlignment="1">
      <alignment horizontal="center" vertical="center"/>
      <protection/>
    </xf>
    <xf numFmtId="0" fontId="18" fillId="35" borderId="0" xfId="0" applyFont="1" applyFill="1" applyBorder="1" applyAlignment="1">
      <alignment/>
    </xf>
    <xf numFmtId="0" fontId="6" fillId="35" borderId="0" xfId="58" applyFont="1" applyFill="1" applyBorder="1" applyAlignment="1">
      <alignment vertical="center"/>
      <protection/>
    </xf>
    <xf numFmtId="165" fontId="6" fillId="35" borderId="0" xfId="58" applyNumberFormat="1" applyFont="1" applyFill="1" applyBorder="1" applyAlignment="1">
      <alignment vertical="center"/>
      <protection/>
    </xf>
    <xf numFmtId="0" fontId="1" fillId="0" borderId="12" xfId="58" applyFont="1" applyBorder="1" applyAlignment="1" applyProtection="1">
      <alignment horizontal="left" vertical="center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ug-99 Stats" xfId="57"/>
    <cellStyle name="Normal_Dec-99 Stats" xfId="58"/>
    <cellStyle name="Normal_Jul07" xfId="59"/>
    <cellStyle name="Normal_Nov-99 Stats" xfId="60"/>
    <cellStyle name="Normal_Oct-99 Stats" xfId="61"/>
    <cellStyle name="Normal_Sept-99 Stats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zoomScale="95" zoomScaleNormal="9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57421875" style="0" customWidth="1"/>
    <col min="2" max="2" width="22.8515625" style="0" customWidth="1"/>
    <col min="3" max="6" width="13.7109375" style="0" customWidth="1"/>
    <col min="7" max="7" width="9.7109375" style="0" customWidth="1"/>
    <col min="8" max="9" width="10.7109375" style="0" customWidth="1"/>
    <col min="10" max="10" width="9.57421875" style="0" customWidth="1"/>
    <col min="11" max="11" width="6.421875" style="0" customWidth="1"/>
    <col min="12" max="15" width="10.7109375" style="0" customWidth="1"/>
    <col min="16" max="16" width="10.8515625" style="0" customWidth="1"/>
    <col min="17" max="17" width="7.140625" style="0" customWidth="1"/>
    <col min="18" max="19" width="10.7109375" style="0" customWidth="1"/>
    <col min="22" max="23" width="8.00390625" style="0" customWidth="1"/>
    <col min="24" max="24" width="10.7109375" style="0" customWidth="1"/>
    <col min="25" max="25" width="9.28125" style="0" customWidth="1"/>
    <col min="26" max="26" width="9.7109375" style="0" customWidth="1"/>
  </cols>
  <sheetData>
    <row r="1" spans="1:30" ht="15.75" customHeight="1">
      <c r="A1" s="116"/>
      <c r="B1" s="50"/>
      <c r="C1" s="94" t="s">
        <v>35</v>
      </c>
      <c r="D1" s="50"/>
      <c r="E1" s="50"/>
      <c r="F1" s="51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60"/>
      <c r="T1" s="60"/>
      <c r="U1" s="60"/>
      <c r="V1" s="60"/>
      <c r="W1" s="60"/>
      <c r="X1" s="60"/>
      <c r="Y1" s="60"/>
      <c r="Z1" s="60"/>
      <c r="AA1" s="60"/>
      <c r="AB1" s="53"/>
      <c r="AC1" s="53"/>
      <c r="AD1" s="53"/>
    </row>
    <row r="2" spans="1:30" ht="15.75" customHeight="1">
      <c r="A2" s="117"/>
      <c r="B2" s="48"/>
      <c r="C2" s="95" t="s">
        <v>36</v>
      </c>
      <c r="D2" s="48"/>
      <c r="E2" s="48"/>
      <c r="F2" s="49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0"/>
      <c r="T2" s="60"/>
      <c r="U2" s="60"/>
      <c r="V2" s="60"/>
      <c r="W2" s="60"/>
      <c r="X2" s="60"/>
      <c r="Y2" s="60"/>
      <c r="Z2" s="60"/>
      <c r="AA2" s="60"/>
      <c r="AB2" s="53"/>
      <c r="AC2" s="53"/>
      <c r="AD2" s="53"/>
    </row>
    <row r="3" spans="1:30" ht="15.75" customHeight="1">
      <c r="A3" s="118"/>
      <c r="B3" s="119"/>
      <c r="C3" s="48" t="s">
        <v>37</v>
      </c>
      <c r="D3" s="39"/>
      <c r="E3" s="120"/>
      <c r="F3" s="46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60"/>
      <c r="T3" s="60"/>
      <c r="U3" s="60"/>
      <c r="V3" s="60"/>
      <c r="W3" s="60"/>
      <c r="X3" s="60"/>
      <c r="Y3" s="60"/>
      <c r="Z3" s="60"/>
      <c r="AA3" s="60"/>
      <c r="AB3" s="53"/>
      <c r="AC3" s="53"/>
      <c r="AD3" s="53"/>
    </row>
    <row r="4" spans="1:30" ht="15.75" customHeight="1">
      <c r="A4" s="117"/>
      <c r="B4" s="45"/>
      <c r="C4" s="96" t="s">
        <v>30</v>
      </c>
      <c r="D4" s="45"/>
      <c r="E4" s="45"/>
      <c r="F4" s="47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60"/>
      <c r="T4" s="60"/>
      <c r="U4" s="60"/>
      <c r="V4" s="60"/>
      <c r="W4" s="60"/>
      <c r="X4" s="60"/>
      <c r="Y4" s="60"/>
      <c r="Z4" s="60"/>
      <c r="AA4" s="60"/>
      <c r="AB4" s="55"/>
      <c r="AC4" s="55"/>
      <c r="AD4" s="55"/>
    </row>
    <row r="5" spans="1:30" ht="15.75" customHeight="1">
      <c r="A5" s="117"/>
      <c r="B5" s="44"/>
      <c r="C5" s="121" t="s">
        <v>39</v>
      </c>
      <c r="D5" s="44"/>
      <c r="E5" s="44"/>
      <c r="F5" s="52"/>
      <c r="G5" s="58"/>
      <c r="H5" s="59"/>
      <c r="I5" s="59"/>
      <c r="J5" s="61"/>
      <c r="K5" s="62"/>
      <c r="L5" s="63"/>
      <c r="M5" s="63"/>
      <c r="N5" s="63"/>
      <c r="O5" s="63"/>
      <c r="P5" s="63"/>
      <c r="Q5" s="63"/>
      <c r="R5" s="64"/>
      <c r="S5" s="65"/>
      <c r="T5" s="65"/>
      <c r="U5" s="65"/>
      <c r="V5" s="65"/>
      <c r="W5" s="65"/>
      <c r="X5" s="65"/>
      <c r="Y5" s="65"/>
      <c r="Z5" s="65"/>
      <c r="AA5" s="65"/>
      <c r="AB5" s="55"/>
      <c r="AC5" s="55"/>
      <c r="AD5" s="55"/>
    </row>
    <row r="6" spans="1:30" ht="60" customHeight="1" thickBot="1">
      <c r="A6" s="113" t="s">
        <v>32</v>
      </c>
      <c r="B6" s="114" t="s">
        <v>31</v>
      </c>
      <c r="C6" s="114" t="s">
        <v>33</v>
      </c>
      <c r="D6" s="114" t="s">
        <v>1</v>
      </c>
      <c r="E6" s="114" t="s">
        <v>2</v>
      </c>
      <c r="F6" s="115" t="s">
        <v>1</v>
      </c>
      <c r="G6" s="66"/>
      <c r="H6" s="67"/>
      <c r="I6" s="67"/>
      <c r="J6" s="67"/>
      <c r="K6" s="67"/>
      <c r="L6" s="67"/>
      <c r="M6" s="67"/>
      <c r="N6" s="67"/>
      <c r="O6" s="68"/>
      <c r="P6" s="69"/>
      <c r="Q6" s="67"/>
      <c r="R6" s="68"/>
      <c r="S6" s="69"/>
      <c r="T6" s="65"/>
      <c r="U6" s="65"/>
      <c r="V6" s="65"/>
      <c r="W6" s="65"/>
      <c r="X6" s="65"/>
      <c r="Y6" s="65"/>
      <c r="Z6" s="65"/>
      <c r="AA6" s="65"/>
      <c r="AB6" s="41"/>
      <c r="AC6" s="41"/>
      <c r="AD6" s="55"/>
    </row>
    <row r="7" spans="1:27" ht="15.75" customHeight="1" thickTop="1">
      <c r="A7" s="97">
        <v>1</v>
      </c>
      <c r="B7" s="82" t="s">
        <v>3</v>
      </c>
      <c r="C7" s="83">
        <v>219</v>
      </c>
      <c r="D7" s="83">
        <v>14285</v>
      </c>
      <c r="E7" s="83">
        <v>618</v>
      </c>
      <c r="F7" s="84">
        <v>4691</v>
      </c>
      <c r="G7" s="70"/>
      <c r="H7" s="56"/>
      <c r="I7" s="56"/>
      <c r="J7" s="56"/>
      <c r="K7" s="71"/>
      <c r="L7" s="72"/>
      <c r="M7" s="72"/>
      <c r="N7" s="72"/>
      <c r="O7" s="73"/>
      <c r="P7" s="73"/>
      <c r="Q7" s="71"/>
      <c r="R7" s="73"/>
      <c r="S7" s="73"/>
      <c r="T7" s="74"/>
      <c r="U7" s="74"/>
      <c r="V7" s="74"/>
      <c r="W7" s="74"/>
      <c r="X7" s="74"/>
      <c r="Y7" s="74"/>
      <c r="Z7" s="74"/>
      <c r="AA7" s="74"/>
    </row>
    <row r="8" spans="1:27" ht="15.75" customHeight="1">
      <c r="A8" s="98">
        <v>2</v>
      </c>
      <c r="B8" s="85" t="s">
        <v>4</v>
      </c>
      <c r="C8" s="86">
        <v>311</v>
      </c>
      <c r="D8" s="86">
        <v>16211</v>
      </c>
      <c r="E8" s="86">
        <v>779</v>
      </c>
      <c r="F8" s="87">
        <v>5943</v>
      </c>
      <c r="G8" s="70"/>
      <c r="H8" s="56"/>
      <c r="I8" s="56"/>
      <c r="J8" s="56"/>
      <c r="K8" s="71"/>
      <c r="L8" s="72"/>
      <c r="M8" s="72"/>
      <c r="N8" s="72"/>
      <c r="O8" s="73"/>
      <c r="P8" s="73"/>
      <c r="Q8" s="71"/>
      <c r="R8" s="73"/>
      <c r="S8" s="73"/>
      <c r="T8" s="74"/>
      <c r="U8" s="74"/>
      <c r="V8" s="74"/>
      <c r="W8" s="74"/>
      <c r="X8" s="74"/>
      <c r="Y8" s="74"/>
      <c r="Z8" s="74"/>
      <c r="AA8" s="74"/>
    </row>
    <row r="9" spans="1:27" ht="15.75" customHeight="1">
      <c r="A9" s="98">
        <v>3</v>
      </c>
      <c r="B9" s="85" t="s">
        <v>5</v>
      </c>
      <c r="C9" s="86">
        <v>383</v>
      </c>
      <c r="D9" s="86">
        <v>22209</v>
      </c>
      <c r="E9" s="86">
        <v>1012</v>
      </c>
      <c r="F9" s="87">
        <v>7646</v>
      </c>
      <c r="G9" s="70"/>
      <c r="H9" s="56"/>
      <c r="I9" s="56"/>
      <c r="J9" s="56"/>
      <c r="K9" s="71"/>
      <c r="L9" s="72"/>
      <c r="M9" s="72"/>
      <c r="N9" s="72"/>
      <c r="O9" s="73"/>
      <c r="P9" s="73"/>
      <c r="Q9" s="71"/>
      <c r="R9" s="73"/>
      <c r="S9" s="73"/>
      <c r="T9" s="74"/>
      <c r="U9" s="74"/>
      <c r="V9" s="74"/>
      <c r="W9" s="74"/>
      <c r="X9" s="74"/>
      <c r="Y9" s="74"/>
      <c r="Z9" s="74"/>
      <c r="AA9" s="74"/>
    </row>
    <row r="10" spans="1:27" ht="15.75" customHeight="1">
      <c r="A10" s="98">
        <v>4</v>
      </c>
      <c r="B10" s="85" t="s">
        <v>6</v>
      </c>
      <c r="C10" s="86">
        <v>401</v>
      </c>
      <c r="D10" s="86">
        <v>23818</v>
      </c>
      <c r="E10" s="86">
        <v>949</v>
      </c>
      <c r="F10" s="87">
        <v>7347</v>
      </c>
      <c r="G10" s="70"/>
      <c r="H10" s="56"/>
      <c r="I10" s="56"/>
      <c r="J10" s="56"/>
      <c r="K10" s="71"/>
      <c r="L10" s="72"/>
      <c r="M10" s="72"/>
      <c r="N10" s="72"/>
      <c r="O10" s="73"/>
      <c r="P10" s="73"/>
      <c r="Q10" s="71"/>
      <c r="R10" s="73"/>
      <c r="S10" s="73"/>
      <c r="T10" s="74"/>
      <c r="U10" s="74"/>
      <c r="V10" s="74"/>
      <c r="W10" s="74"/>
      <c r="X10" s="74"/>
      <c r="Y10" s="74"/>
      <c r="Z10" s="74"/>
      <c r="AA10" s="74"/>
    </row>
    <row r="11" spans="1:27" ht="15.75" customHeight="1">
      <c r="A11" s="98">
        <v>5</v>
      </c>
      <c r="B11" s="85" t="s">
        <v>7</v>
      </c>
      <c r="C11" s="86">
        <v>462</v>
      </c>
      <c r="D11" s="86">
        <v>31362</v>
      </c>
      <c r="E11" s="86">
        <v>967</v>
      </c>
      <c r="F11" s="87">
        <v>7222</v>
      </c>
      <c r="G11" s="70"/>
      <c r="H11" s="56"/>
      <c r="I11" s="56"/>
      <c r="J11" s="56"/>
      <c r="K11" s="71"/>
      <c r="L11" s="72"/>
      <c r="M11" s="72"/>
      <c r="N11" s="72"/>
      <c r="O11" s="73"/>
      <c r="P11" s="73"/>
      <c r="Q11" s="71"/>
      <c r="R11" s="73"/>
      <c r="S11" s="73"/>
      <c r="T11" s="74"/>
      <c r="U11" s="74"/>
      <c r="V11" s="74"/>
      <c r="W11" s="74"/>
      <c r="X11" s="74"/>
      <c r="Y11" s="74"/>
      <c r="Z11" s="74"/>
      <c r="AA11" s="74"/>
    </row>
    <row r="12" spans="1:27" ht="15.75" customHeight="1">
      <c r="A12" s="98">
        <v>6</v>
      </c>
      <c r="B12" s="85" t="s">
        <v>8</v>
      </c>
      <c r="C12" s="86">
        <v>166</v>
      </c>
      <c r="D12" s="86">
        <v>12190</v>
      </c>
      <c r="E12" s="86">
        <v>408</v>
      </c>
      <c r="F12" s="87">
        <v>3032</v>
      </c>
      <c r="G12" s="70"/>
      <c r="H12" s="56"/>
      <c r="I12" s="56"/>
      <c r="J12" s="56"/>
      <c r="K12" s="71"/>
      <c r="L12" s="72"/>
      <c r="M12" s="72"/>
      <c r="N12" s="72"/>
      <c r="O12" s="73"/>
      <c r="P12" s="73"/>
      <c r="Q12" s="71"/>
      <c r="R12" s="73"/>
      <c r="S12" s="73"/>
      <c r="T12" s="74"/>
      <c r="U12" s="74"/>
      <c r="V12" s="74"/>
      <c r="W12" s="74"/>
      <c r="X12" s="74"/>
      <c r="Y12" s="74"/>
      <c r="Z12" s="74"/>
      <c r="AA12" s="74"/>
    </row>
    <row r="13" spans="1:27" ht="15.75" customHeight="1">
      <c r="A13" s="99" t="s">
        <v>0</v>
      </c>
      <c r="B13" s="88" t="s">
        <v>9</v>
      </c>
      <c r="C13" s="86">
        <v>25</v>
      </c>
      <c r="D13" s="86">
        <v>1458</v>
      </c>
      <c r="E13" s="86">
        <v>69</v>
      </c>
      <c r="F13" s="87">
        <v>529</v>
      </c>
      <c r="G13" s="70"/>
      <c r="H13" s="56"/>
      <c r="I13" s="56"/>
      <c r="J13" s="56"/>
      <c r="K13" s="71"/>
      <c r="L13" s="72"/>
      <c r="M13" s="72"/>
      <c r="N13" s="72"/>
      <c r="O13" s="73"/>
      <c r="P13" s="73"/>
      <c r="Q13" s="71"/>
      <c r="R13" s="73"/>
      <c r="S13" s="73"/>
      <c r="T13" s="74"/>
      <c r="U13" s="74"/>
      <c r="V13" s="74"/>
      <c r="W13" s="74"/>
      <c r="X13" s="74"/>
      <c r="Y13" s="74"/>
      <c r="Z13" s="74"/>
      <c r="AA13" s="74"/>
    </row>
    <row r="14" spans="1:27" ht="15.75" customHeight="1">
      <c r="A14" s="100">
        <v>7</v>
      </c>
      <c r="B14" s="88" t="s">
        <v>10</v>
      </c>
      <c r="C14" s="86">
        <v>17</v>
      </c>
      <c r="D14" s="86">
        <v>539</v>
      </c>
      <c r="E14" s="86">
        <v>22</v>
      </c>
      <c r="F14" s="87">
        <v>162</v>
      </c>
      <c r="G14" s="70"/>
      <c r="H14" s="56"/>
      <c r="I14" s="56"/>
      <c r="J14" s="56"/>
      <c r="K14" s="71"/>
      <c r="L14" s="72"/>
      <c r="M14" s="72"/>
      <c r="N14" s="72"/>
      <c r="O14" s="73"/>
      <c r="P14" s="73"/>
      <c r="Q14" s="71"/>
      <c r="R14" s="73"/>
      <c r="S14" s="73"/>
      <c r="T14" s="74"/>
      <c r="U14" s="74"/>
      <c r="V14" s="74"/>
      <c r="W14" s="74"/>
      <c r="X14" s="74"/>
      <c r="Y14" s="74"/>
      <c r="Z14" s="74"/>
      <c r="AA14" s="74"/>
    </row>
    <row r="15" spans="1:27" ht="15.75" customHeight="1">
      <c r="A15" s="101" t="s">
        <v>0</v>
      </c>
      <c r="B15" s="89" t="s">
        <v>11</v>
      </c>
      <c r="C15" s="86">
        <v>60</v>
      </c>
      <c r="D15" s="86">
        <v>4123</v>
      </c>
      <c r="E15" s="86">
        <v>243</v>
      </c>
      <c r="F15" s="87">
        <v>1864</v>
      </c>
      <c r="G15" s="70"/>
      <c r="H15" s="56"/>
      <c r="I15" s="56"/>
      <c r="J15" s="56"/>
      <c r="K15" s="71"/>
      <c r="L15" s="72"/>
      <c r="M15" s="72"/>
      <c r="N15" s="72"/>
      <c r="O15" s="73"/>
      <c r="P15" s="73"/>
      <c r="Q15" s="71"/>
      <c r="R15" s="73"/>
      <c r="S15" s="73"/>
      <c r="T15" s="74"/>
      <c r="U15" s="74"/>
      <c r="V15" s="74"/>
      <c r="W15" s="74"/>
      <c r="X15" s="74"/>
      <c r="Y15" s="74"/>
      <c r="Z15" s="74"/>
      <c r="AA15" s="74"/>
    </row>
    <row r="16" spans="1:27" ht="15.75" customHeight="1">
      <c r="A16" s="99"/>
      <c r="B16" s="88" t="s">
        <v>12</v>
      </c>
      <c r="C16" s="86">
        <v>11</v>
      </c>
      <c r="D16" s="86">
        <v>401</v>
      </c>
      <c r="E16" s="86">
        <v>100</v>
      </c>
      <c r="F16" s="87">
        <v>761</v>
      </c>
      <c r="G16" s="70"/>
      <c r="H16" s="56"/>
      <c r="I16" s="56"/>
      <c r="J16" s="56"/>
      <c r="K16" s="71"/>
      <c r="L16" s="72"/>
      <c r="M16" s="72"/>
      <c r="N16" s="72"/>
      <c r="O16" s="73"/>
      <c r="P16" s="73"/>
      <c r="Q16" s="71"/>
      <c r="R16" s="73"/>
      <c r="S16" s="73"/>
      <c r="T16" s="74"/>
      <c r="U16" s="74"/>
      <c r="V16" s="74"/>
      <c r="W16" s="74"/>
      <c r="X16" s="74"/>
      <c r="Y16" s="74"/>
      <c r="Z16" s="74"/>
      <c r="AA16" s="74"/>
    </row>
    <row r="17" spans="1:27" ht="15.75" customHeight="1">
      <c r="A17" s="99"/>
      <c r="B17" s="88" t="s">
        <v>13</v>
      </c>
      <c r="C17" s="86">
        <v>20</v>
      </c>
      <c r="D17" s="86">
        <v>672</v>
      </c>
      <c r="E17" s="86">
        <v>48</v>
      </c>
      <c r="F17" s="87">
        <v>373</v>
      </c>
      <c r="G17" s="70"/>
      <c r="H17" s="56"/>
      <c r="I17" s="56"/>
      <c r="J17" s="56"/>
      <c r="K17" s="71"/>
      <c r="L17" s="72"/>
      <c r="M17" s="72"/>
      <c r="N17" s="72"/>
      <c r="O17" s="73"/>
      <c r="P17" s="73"/>
      <c r="Q17" s="71"/>
      <c r="R17" s="73"/>
      <c r="S17" s="73"/>
      <c r="T17" s="74"/>
      <c r="U17" s="74"/>
      <c r="V17" s="74"/>
      <c r="W17" s="74"/>
      <c r="X17" s="74"/>
      <c r="Y17" s="74"/>
      <c r="Z17" s="74"/>
      <c r="AA17" s="74"/>
    </row>
    <row r="18" spans="1:27" ht="15.75" customHeight="1">
      <c r="A18" s="100">
        <v>8</v>
      </c>
      <c r="B18" s="88" t="s">
        <v>14</v>
      </c>
      <c r="C18" s="86">
        <v>8</v>
      </c>
      <c r="D18" s="86">
        <v>251</v>
      </c>
      <c r="E18" s="86">
        <v>20</v>
      </c>
      <c r="F18" s="87">
        <v>155</v>
      </c>
      <c r="G18" s="70"/>
      <c r="H18" s="56"/>
      <c r="I18" s="56"/>
      <c r="J18" s="56"/>
      <c r="K18" s="71"/>
      <c r="L18" s="72"/>
      <c r="M18" s="72"/>
      <c r="N18" s="72"/>
      <c r="O18" s="73"/>
      <c r="P18" s="73"/>
      <c r="Q18" s="71"/>
      <c r="R18" s="73"/>
      <c r="S18" s="73"/>
      <c r="T18" s="74"/>
      <c r="U18" s="74"/>
      <c r="V18" s="74"/>
      <c r="W18" s="74"/>
      <c r="X18" s="74"/>
      <c r="Y18" s="74"/>
      <c r="Z18" s="74"/>
      <c r="AA18" s="74"/>
    </row>
    <row r="19" spans="1:27" ht="15.75" customHeight="1">
      <c r="A19" s="99"/>
      <c r="B19" s="88" t="s">
        <v>15</v>
      </c>
      <c r="C19" s="86">
        <v>15</v>
      </c>
      <c r="D19" s="86">
        <v>923</v>
      </c>
      <c r="E19" s="86">
        <v>102</v>
      </c>
      <c r="F19" s="87">
        <v>720</v>
      </c>
      <c r="G19" s="70"/>
      <c r="H19" s="56"/>
      <c r="I19" s="56"/>
      <c r="J19" s="56"/>
      <c r="K19" s="71"/>
      <c r="L19" s="72"/>
      <c r="M19" s="72"/>
      <c r="N19" s="72"/>
      <c r="O19" s="73"/>
      <c r="P19" s="73"/>
      <c r="Q19" s="71"/>
      <c r="R19" s="73"/>
      <c r="S19" s="73"/>
      <c r="T19" s="74"/>
      <c r="U19" s="74"/>
      <c r="V19" s="74"/>
      <c r="W19" s="74"/>
      <c r="X19" s="74"/>
      <c r="Y19" s="74"/>
      <c r="Z19" s="74"/>
      <c r="AA19" s="74"/>
    </row>
    <row r="20" spans="1:27" ht="15.75" customHeight="1">
      <c r="A20" s="101"/>
      <c r="B20" s="89" t="s">
        <v>16</v>
      </c>
      <c r="C20" s="86">
        <v>20</v>
      </c>
      <c r="D20" s="86">
        <v>1136</v>
      </c>
      <c r="E20" s="86">
        <v>55</v>
      </c>
      <c r="F20" s="87">
        <v>421</v>
      </c>
      <c r="G20" s="70"/>
      <c r="H20" s="56"/>
      <c r="I20" s="56"/>
      <c r="J20" s="56"/>
      <c r="K20" s="75"/>
      <c r="L20" s="75"/>
      <c r="M20" s="75"/>
      <c r="N20" s="75"/>
      <c r="O20" s="76"/>
      <c r="P20" s="74"/>
      <c r="Q20" s="74"/>
      <c r="R20" s="77"/>
      <c r="S20" s="77"/>
      <c r="T20" s="74"/>
      <c r="U20" s="74"/>
      <c r="V20" s="74"/>
      <c r="W20" s="74"/>
      <c r="X20" s="74"/>
      <c r="Y20" s="74"/>
      <c r="Z20" s="74"/>
      <c r="AA20" s="74"/>
    </row>
    <row r="21" spans="1:27" ht="15.75" customHeight="1">
      <c r="A21" s="99"/>
      <c r="B21" s="88" t="s">
        <v>17</v>
      </c>
      <c r="C21" s="86">
        <v>10</v>
      </c>
      <c r="D21" s="86">
        <v>655</v>
      </c>
      <c r="E21" s="86">
        <v>33</v>
      </c>
      <c r="F21" s="87">
        <v>254</v>
      </c>
      <c r="G21" s="70"/>
      <c r="H21" s="56"/>
      <c r="I21" s="56"/>
      <c r="J21" s="56"/>
      <c r="K21" s="75"/>
      <c r="L21" s="78"/>
      <c r="M21" s="78"/>
      <c r="N21" s="78"/>
      <c r="O21" s="77"/>
      <c r="P21" s="77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</row>
    <row r="22" spans="1:27" ht="15.75" customHeight="1">
      <c r="A22" s="100">
        <v>9</v>
      </c>
      <c r="B22" s="88" t="s">
        <v>18</v>
      </c>
      <c r="C22" s="86">
        <v>44</v>
      </c>
      <c r="D22" s="86">
        <v>2919</v>
      </c>
      <c r="E22" s="86">
        <v>136</v>
      </c>
      <c r="F22" s="87">
        <v>1023</v>
      </c>
      <c r="G22" s="70"/>
      <c r="H22" s="56"/>
      <c r="I22" s="56"/>
      <c r="J22" s="56"/>
      <c r="K22" s="75"/>
      <c r="L22" s="75"/>
      <c r="M22" s="75"/>
      <c r="N22" s="75"/>
      <c r="O22" s="75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</row>
    <row r="23" spans="1:27" ht="15.75" customHeight="1">
      <c r="A23" s="101"/>
      <c r="B23" s="89" t="s">
        <v>19</v>
      </c>
      <c r="C23" s="86">
        <v>18</v>
      </c>
      <c r="D23" s="86">
        <v>862</v>
      </c>
      <c r="E23" s="86">
        <v>37</v>
      </c>
      <c r="F23" s="87">
        <v>281</v>
      </c>
      <c r="G23" s="70"/>
      <c r="H23" s="56"/>
      <c r="I23" s="56"/>
      <c r="J23" s="56"/>
      <c r="K23" s="75"/>
      <c r="L23" s="75"/>
      <c r="M23" s="75"/>
      <c r="N23" s="75"/>
      <c r="O23" s="75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</row>
    <row r="24" spans="1:27" ht="15.75" customHeight="1">
      <c r="A24" s="99"/>
      <c r="B24" s="88" t="s">
        <v>20</v>
      </c>
      <c r="C24" s="86">
        <v>54</v>
      </c>
      <c r="D24" s="86">
        <v>2564</v>
      </c>
      <c r="E24" s="86">
        <v>150</v>
      </c>
      <c r="F24" s="87">
        <v>1127</v>
      </c>
      <c r="G24" s="70"/>
      <c r="H24" s="56"/>
      <c r="I24" s="56"/>
      <c r="J24" s="56"/>
      <c r="K24" s="75"/>
      <c r="L24" s="75"/>
      <c r="M24" s="75"/>
      <c r="N24" s="75"/>
      <c r="O24" s="75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</row>
    <row r="25" spans="1:27" ht="15.75" customHeight="1">
      <c r="A25" s="100">
        <v>10</v>
      </c>
      <c r="B25" s="88" t="s">
        <v>21</v>
      </c>
      <c r="C25" s="86">
        <v>72</v>
      </c>
      <c r="D25" s="86">
        <v>4293</v>
      </c>
      <c r="E25" s="86">
        <v>256</v>
      </c>
      <c r="F25" s="87">
        <v>1894</v>
      </c>
      <c r="G25" s="70"/>
      <c r="H25" s="56"/>
      <c r="I25" s="56"/>
      <c r="J25" s="56"/>
      <c r="K25" s="75"/>
      <c r="L25" s="75"/>
      <c r="M25" s="75"/>
      <c r="N25" s="75"/>
      <c r="O25" s="75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</row>
    <row r="26" spans="1:27" ht="15.75" customHeight="1">
      <c r="A26" s="101"/>
      <c r="B26" s="89" t="s">
        <v>22</v>
      </c>
      <c r="C26" s="86">
        <v>43</v>
      </c>
      <c r="D26" s="86">
        <v>1870</v>
      </c>
      <c r="E26" s="86">
        <v>230</v>
      </c>
      <c r="F26" s="87">
        <v>1688</v>
      </c>
      <c r="G26" s="70"/>
      <c r="H26" s="56"/>
      <c r="I26" s="56"/>
      <c r="J26" s="56"/>
      <c r="K26" s="75"/>
      <c r="L26" s="75"/>
      <c r="M26" s="75"/>
      <c r="N26" s="75"/>
      <c r="O26" s="75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</row>
    <row r="27" spans="1:27" ht="15.75" customHeight="1">
      <c r="A27" s="100">
        <v>11</v>
      </c>
      <c r="B27" s="88" t="s">
        <v>23</v>
      </c>
      <c r="C27" s="86">
        <v>39</v>
      </c>
      <c r="D27" s="86">
        <v>1822</v>
      </c>
      <c r="E27" s="86">
        <v>134</v>
      </c>
      <c r="F27" s="87">
        <v>1028</v>
      </c>
      <c r="G27" s="70"/>
      <c r="H27" s="56"/>
      <c r="I27" s="56"/>
      <c r="J27" s="56"/>
      <c r="K27" s="75"/>
      <c r="L27" s="75"/>
      <c r="M27" s="75"/>
      <c r="N27" s="75"/>
      <c r="O27" s="75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ht="15.75" customHeight="1">
      <c r="A28" s="102"/>
      <c r="B28" s="89" t="s">
        <v>24</v>
      </c>
      <c r="C28" s="86">
        <v>92</v>
      </c>
      <c r="D28" s="86">
        <v>5972</v>
      </c>
      <c r="E28" s="86">
        <v>362</v>
      </c>
      <c r="F28" s="87">
        <v>2721</v>
      </c>
      <c r="G28" s="70"/>
      <c r="H28" s="56"/>
      <c r="I28" s="56"/>
      <c r="J28" s="56"/>
      <c r="K28" s="75"/>
      <c r="L28" s="75"/>
      <c r="M28" s="75"/>
      <c r="N28" s="75"/>
      <c r="O28" s="75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</row>
    <row r="29" spans="1:27" ht="15.75" customHeight="1">
      <c r="A29" s="103">
        <v>12</v>
      </c>
      <c r="B29" s="90" t="s">
        <v>25</v>
      </c>
      <c r="C29" s="86">
        <v>111</v>
      </c>
      <c r="D29" s="86">
        <v>7220</v>
      </c>
      <c r="E29" s="86">
        <v>370</v>
      </c>
      <c r="F29" s="87">
        <v>2728</v>
      </c>
      <c r="G29" s="70"/>
      <c r="H29" s="56"/>
      <c r="I29" s="56"/>
      <c r="J29" s="56"/>
      <c r="K29" s="75"/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</row>
    <row r="30" spans="1:27" ht="15.75" customHeight="1" thickBot="1">
      <c r="A30" s="104">
        <v>13</v>
      </c>
      <c r="B30" s="91" t="s">
        <v>26</v>
      </c>
      <c r="C30" s="92">
        <v>87</v>
      </c>
      <c r="D30" s="92">
        <v>5076</v>
      </c>
      <c r="E30" s="92">
        <v>188</v>
      </c>
      <c r="F30" s="93">
        <v>1386</v>
      </c>
      <c r="G30" s="70"/>
      <c r="H30" s="56"/>
      <c r="I30" s="56"/>
      <c r="J30" s="56"/>
      <c r="K30" s="75"/>
      <c r="L30" s="75"/>
      <c r="M30" s="75"/>
      <c r="N30" s="75"/>
      <c r="O30" s="75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</row>
    <row r="31" spans="1:27" ht="15.75" customHeight="1" thickBot="1">
      <c r="A31" s="28"/>
      <c r="B31" s="109" t="s">
        <v>27</v>
      </c>
      <c r="C31" s="110">
        <f>SUM(C7:C30)</f>
        <v>2688</v>
      </c>
      <c r="D31" s="111">
        <f>SUM(D7:D30)</f>
        <v>162831</v>
      </c>
      <c r="E31" s="110">
        <f>SUM(E7:E30)</f>
        <v>7288</v>
      </c>
      <c r="F31" s="112">
        <f>SUM(F7:F30)</f>
        <v>54996</v>
      </c>
      <c r="G31" s="79"/>
      <c r="H31" s="77"/>
      <c r="I31" s="77"/>
      <c r="J31" s="77"/>
      <c r="K31" s="75"/>
      <c r="L31" s="75"/>
      <c r="M31" s="75"/>
      <c r="N31" s="75"/>
      <c r="O31" s="75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ht="15.75" customHeight="1">
      <c r="A32" s="35" t="s">
        <v>34</v>
      </c>
      <c r="B32" s="36"/>
      <c r="C32" s="29"/>
      <c r="D32" s="30"/>
      <c r="E32" s="29"/>
      <c r="F32" s="31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27" ht="15.75" customHeight="1" thickBot="1">
      <c r="A33" s="126" t="s">
        <v>52</v>
      </c>
      <c r="B33" s="123"/>
      <c r="C33" s="124"/>
      <c r="D33" s="125"/>
      <c r="E33" s="29"/>
      <c r="F33" s="31"/>
      <c r="G33" s="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:27" ht="15.75" customHeight="1">
      <c r="A34" s="32"/>
      <c r="B34" s="37"/>
      <c r="C34" s="37"/>
      <c r="D34" s="105" t="s">
        <v>28</v>
      </c>
      <c r="E34" s="106">
        <f>C31+E31</f>
        <v>9976</v>
      </c>
      <c r="F34" s="31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10" ht="16.5" thickBot="1">
      <c r="A35" s="33"/>
      <c r="B35" s="38"/>
      <c r="C35" s="38"/>
      <c r="D35" s="107" t="s">
        <v>29</v>
      </c>
      <c r="E35" s="108">
        <f>D31+F31</f>
        <v>217827</v>
      </c>
      <c r="F35" s="34"/>
      <c r="G35" s="26"/>
      <c r="H35" s="26"/>
      <c r="I35" s="26"/>
      <c r="J35" s="26"/>
    </row>
    <row r="36" spans="1:10" ht="15.75">
      <c r="A36" s="16"/>
      <c r="B36" s="13" t="s">
        <v>0</v>
      </c>
      <c r="C36" s="12"/>
      <c r="D36" s="11"/>
      <c r="E36" s="11"/>
      <c r="F36" s="11"/>
      <c r="G36" s="26"/>
      <c r="H36" s="26"/>
      <c r="I36" s="26"/>
      <c r="J36" s="26"/>
    </row>
    <row r="37" spans="1:10" ht="12.75">
      <c r="A37" s="17"/>
      <c r="B37" s="12"/>
      <c r="C37" s="12"/>
      <c r="D37" s="12"/>
      <c r="E37" s="12"/>
      <c r="F37" s="12"/>
      <c r="G37" s="26"/>
      <c r="H37" s="26"/>
      <c r="I37" s="26"/>
      <c r="J37" s="26"/>
    </row>
    <row r="38" spans="1:10" ht="12.75">
      <c r="A38" s="17"/>
      <c r="B38" s="12"/>
      <c r="C38" s="12"/>
      <c r="D38" s="12"/>
      <c r="E38" s="12"/>
      <c r="F38" s="12"/>
      <c r="G38" s="26"/>
      <c r="H38" s="26"/>
      <c r="I38" s="26"/>
      <c r="J38" s="26"/>
    </row>
    <row r="39" spans="1:10" ht="12.75">
      <c r="A39" s="17"/>
      <c r="B39" s="12"/>
      <c r="C39" s="12"/>
      <c r="D39" s="12"/>
      <c r="E39" s="12"/>
      <c r="F39" s="12"/>
      <c r="G39" s="26"/>
      <c r="H39" s="26"/>
      <c r="I39" s="26"/>
      <c r="J39" s="26"/>
    </row>
    <row r="40" spans="1:7" ht="12.75">
      <c r="A40" s="17"/>
      <c r="B40" s="12"/>
      <c r="C40" s="12"/>
      <c r="D40" s="12"/>
      <c r="E40" s="12"/>
      <c r="F40" s="12"/>
      <c r="G40" s="26"/>
    </row>
    <row r="41" spans="1:6" ht="12.75">
      <c r="A41" s="17"/>
      <c r="B41" s="12"/>
      <c r="C41" s="12"/>
      <c r="D41" s="12"/>
      <c r="E41" s="12"/>
      <c r="F41" s="12"/>
    </row>
  </sheetData>
  <sheetProtection/>
  <printOptions/>
  <pageMargins left="0.75" right="0.25" top="1.25" bottom="0.25" header="0" footer="0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5"/>
  <sheetViews>
    <sheetView zoomScale="95" zoomScaleNormal="9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57421875" style="0" customWidth="1"/>
    <col min="2" max="2" width="22.421875" style="0" customWidth="1"/>
    <col min="3" max="6" width="13.7109375" style="0" customWidth="1"/>
    <col min="7" max="7" width="9.7109375" style="0" customWidth="1"/>
    <col min="8" max="9" width="10.7109375" style="0" customWidth="1"/>
    <col min="10" max="10" width="9.57421875" style="0" customWidth="1"/>
    <col min="11" max="11" width="6.421875" style="0" customWidth="1"/>
    <col min="12" max="15" width="10.7109375" style="0" customWidth="1"/>
    <col min="16" max="16" width="10.8515625" style="0" customWidth="1"/>
    <col min="17" max="17" width="7.140625" style="0" customWidth="1"/>
    <col min="18" max="19" width="10.7109375" style="0" customWidth="1"/>
    <col min="22" max="23" width="8.00390625" style="0" customWidth="1"/>
    <col min="24" max="24" width="10.7109375" style="0" customWidth="1"/>
    <col min="25" max="25" width="9.28125" style="0" customWidth="1"/>
    <col min="26" max="26" width="9.7109375" style="0" customWidth="1"/>
  </cols>
  <sheetData>
    <row r="1" spans="1:30" ht="15.75" customHeight="1">
      <c r="A1" s="116"/>
      <c r="B1" s="50"/>
      <c r="C1" s="94" t="s">
        <v>35</v>
      </c>
      <c r="D1" s="50"/>
      <c r="E1" s="50"/>
      <c r="F1" s="51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60"/>
      <c r="T1" s="60"/>
      <c r="U1" s="60"/>
      <c r="V1" s="60"/>
      <c r="W1" s="60"/>
      <c r="X1" s="60"/>
      <c r="Y1" s="60"/>
      <c r="Z1" s="60"/>
      <c r="AA1" s="60"/>
      <c r="AB1" s="53"/>
      <c r="AC1" s="53"/>
      <c r="AD1" s="53"/>
    </row>
    <row r="2" spans="1:30" ht="15.75" customHeight="1">
      <c r="A2" s="117"/>
      <c r="B2" s="48"/>
      <c r="C2" s="95" t="s">
        <v>36</v>
      </c>
      <c r="D2" s="48"/>
      <c r="E2" s="48"/>
      <c r="F2" s="49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0"/>
      <c r="T2" s="60"/>
      <c r="U2" s="60"/>
      <c r="V2" s="60"/>
      <c r="W2" s="60"/>
      <c r="X2" s="60"/>
      <c r="Y2" s="60"/>
      <c r="Z2" s="60"/>
      <c r="AA2" s="60"/>
      <c r="AB2" s="53"/>
      <c r="AC2" s="53"/>
      <c r="AD2" s="53"/>
    </row>
    <row r="3" spans="1:30" ht="15.75" customHeight="1">
      <c r="A3" s="118"/>
      <c r="B3" s="119"/>
      <c r="C3" s="48" t="s">
        <v>37</v>
      </c>
      <c r="D3" s="39"/>
      <c r="E3" s="120"/>
      <c r="F3" s="46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60"/>
      <c r="T3" s="60"/>
      <c r="U3" s="60"/>
      <c r="V3" s="60"/>
      <c r="W3" s="60"/>
      <c r="X3" s="60"/>
      <c r="Y3" s="60"/>
      <c r="Z3" s="60"/>
      <c r="AA3" s="60"/>
      <c r="AB3" s="53"/>
      <c r="AC3" s="53"/>
      <c r="AD3" s="53"/>
    </row>
    <row r="4" spans="1:30" ht="15.75" customHeight="1">
      <c r="A4" s="117"/>
      <c r="B4" s="45"/>
      <c r="C4" s="96" t="s">
        <v>30</v>
      </c>
      <c r="D4" s="45"/>
      <c r="E4" s="45"/>
      <c r="F4" s="47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60"/>
      <c r="T4" s="60"/>
      <c r="U4" s="60"/>
      <c r="V4" s="60"/>
      <c r="W4" s="60"/>
      <c r="X4" s="60"/>
      <c r="Y4" s="60"/>
      <c r="Z4" s="60"/>
      <c r="AA4" s="60"/>
      <c r="AB4" s="55"/>
      <c r="AC4" s="55"/>
      <c r="AD4" s="55"/>
    </row>
    <row r="5" spans="1:30" ht="15.75" customHeight="1">
      <c r="A5" s="117"/>
      <c r="B5" s="44"/>
      <c r="C5" s="121" t="s">
        <v>48</v>
      </c>
      <c r="D5" s="44"/>
      <c r="E5" s="44"/>
      <c r="F5" s="52"/>
      <c r="G5" s="58"/>
      <c r="H5" s="59"/>
      <c r="I5" s="59"/>
      <c r="J5" s="61"/>
      <c r="K5" s="62"/>
      <c r="L5" s="63"/>
      <c r="M5" s="63"/>
      <c r="N5" s="63"/>
      <c r="O5" s="63"/>
      <c r="P5" s="63"/>
      <c r="Q5" s="63"/>
      <c r="R5" s="64"/>
      <c r="S5" s="65"/>
      <c r="T5" s="65"/>
      <c r="U5" s="65"/>
      <c r="V5" s="65"/>
      <c r="W5" s="65"/>
      <c r="X5" s="65"/>
      <c r="Y5" s="65"/>
      <c r="Z5" s="65"/>
      <c r="AA5" s="65"/>
      <c r="AB5" s="55"/>
      <c r="AC5" s="55"/>
      <c r="AD5" s="55"/>
    </row>
    <row r="6" spans="1:30" ht="60" customHeight="1" thickBot="1">
      <c r="A6" s="113" t="s">
        <v>32</v>
      </c>
      <c r="B6" s="114" t="s">
        <v>31</v>
      </c>
      <c r="C6" s="114" t="s">
        <v>33</v>
      </c>
      <c r="D6" s="114" t="s">
        <v>1</v>
      </c>
      <c r="E6" s="114" t="s">
        <v>51</v>
      </c>
      <c r="F6" s="115" t="s">
        <v>1</v>
      </c>
      <c r="G6" s="66"/>
      <c r="H6" s="67"/>
      <c r="I6" s="67"/>
      <c r="J6" s="67"/>
      <c r="K6" s="67"/>
      <c r="L6" s="67"/>
      <c r="M6" s="67"/>
      <c r="N6" s="67"/>
      <c r="O6" s="68"/>
      <c r="P6" s="69"/>
      <c r="Q6" s="67"/>
      <c r="R6" s="68"/>
      <c r="S6" s="69"/>
      <c r="T6" s="65"/>
      <c r="U6" s="65"/>
      <c r="V6" s="65"/>
      <c r="W6" s="65"/>
      <c r="X6" s="65"/>
      <c r="Y6" s="65"/>
      <c r="Z6" s="65"/>
      <c r="AA6" s="65"/>
      <c r="AB6" s="41"/>
      <c r="AC6" s="41"/>
      <c r="AD6" s="55"/>
    </row>
    <row r="7" spans="1:30" ht="15.75" customHeight="1" thickTop="1">
      <c r="A7" s="97">
        <v>1</v>
      </c>
      <c r="B7" s="82" t="s">
        <v>3</v>
      </c>
      <c r="C7" s="83">
        <v>224</v>
      </c>
      <c r="D7" s="83">
        <v>14918</v>
      </c>
      <c r="E7" s="83">
        <v>615</v>
      </c>
      <c r="F7" s="84">
        <v>4663</v>
      </c>
      <c r="G7" s="70"/>
      <c r="H7" s="56"/>
      <c r="I7" s="56"/>
      <c r="J7" s="56"/>
      <c r="K7" s="71"/>
      <c r="L7" s="72"/>
      <c r="M7" s="72"/>
      <c r="N7" s="72"/>
      <c r="O7" s="73"/>
      <c r="P7" s="73"/>
      <c r="Q7" s="71"/>
      <c r="R7" s="73"/>
      <c r="S7" s="73"/>
      <c r="T7" s="74"/>
      <c r="U7" s="74"/>
      <c r="V7" s="74"/>
      <c r="W7" s="74"/>
      <c r="X7" s="74"/>
      <c r="Y7" s="74"/>
      <c r="Z7" s="74"/>
      <c r="AA7" s="74"/>
      <c r="AB7" s="43"/>
      <c r="AC7" s="43"/>
      <c r="AD7" s="43"/>
    </row>
    <row r="8" spans="1:30" ht="15.75" customHeight="1">
      <c r="A8" s="98">
        <v>2</v>
      </c>
      <c r="B8" s="85" t="s">
        <v>4</v>
      </c>
      <c r="C8" s="86">
        <v>318</v>
      </c>
      <c r="D8" s="86">
        <v>17586</v>
      </c>
      <c r="E8" s="86">
        <v>735</v>
      </c>
      <c r="F8" s="87">
        <v>5633</v>
      </c>
      <c r="G8" s="70"/>
      <c r="H8" s="56"/>
      <c r="I8" s="56"/>
      <c r="J8" s="56"/>
      <c r="K8" s="71"/>
      <c r="L8" s="72"/>
      <c r="M8" s="72"/>
      <c r="N8" s="72"/>
      <c r="O8" s="73"/>
      <c r="P8" s="73"/>
      <c r="Q8" s="71"/>
      <c r="R8" s="73"/>
      <c r="S8" s="73"/>
      <c r="T8" s="74"/>
      <c r="U8" s="74"/>
      <c r="V8" s="74"/>
      <c r="W8" s="74"/>
      <c r="X8" s="74"/>
      <c r="Y8" s="74"/>
      <c r="Z8" s="74"/>
      <c r="AA8" s="74"/>
      <c r="AB8" s="43"/>
      <c r="AC8" s="43"/>
      <c r="AD8" s="43"/>
    </row>
    <row r="9" spans="1:30" ht="15.75" customHeight="1">
      <c r="A9" s="98">
        <v>3</v>
      </c>
      <c r="B9" s="85" t="s">
        <v>5</v>
      </c>
      <c r="C9" s="86">
        <v>384</v>
      </c>
      <c r="D9" s="86">
        <v>23114</v>
      </c>
      <c r="E9" s="86">
        <v>991</v>
      </c>
      <c r="F9" s="87">
        <v>7517</v>
      </c>
      <c r="G9" s="70"/>
      <c r="H9" s="56"/>
      <c r="I9" s="56"/>
      <c r="J9" s="56"/>
      <c r="K9" s="71"/>
      <c r="L9" s="72"/>
      <c r="M9" s="72"/>
      <c r="N9" s="72"/>
      <c r="O9" s="73"/>
      <c r="P9" s="73"/>
      <c r="Q9" s="71"/>
      <c r="R9" s="73"/>
      <c r="S9" s="73"/>
      <c r="T9" s="74"/>
      <c r="U9" s="74"/>
      <c r="V9" s="74"/>
      <c r="W9" s="74"/>
      <c r="X9" s="74"/>
      <c r="Y9" s="74"/>
      <c r="Z9" s="74"/>
      <c r="AA9" s="74"/>
      <c r="AB9" s="43"/>
      <c r="AC9" s="43"/>
      <c r="AD9" s="43"/>
    </row>
    <row r="10" spans="1:30" ht="15.75" customHeight="1">
      <c r="A10" s="98">
        <v>4</v>
      </c>
      <c r="B10" s="85" t="s">
        <v>6</v>
      </c>
      <c r="C10" s="86">
        <v>404</v>
      </c>
      <c r="D10" s="86">
        <v>27169</v>
      </c>
      <c r="E10" s="86">
        <v>957</v>
      </c>
      <c r="F10" s="87">
        <v>7435</v>
      </c>
      <c r="G10" s="70"/>
      <c r="H10" s="56"/>
      <c r="I10" s="56"/>
      <c r="J10" s="56"/>
      <c r="K10" s="71"/>
      <c r="L10" s="72"/>
      <c r="M10" s="72"/>
      <c r="N10" s="72"/>
      <c r="O10" s="73"/>
      <c r="P10" s="73"/>
      <c r="Q10" s="71"/>
      <c r="R10" s="73"/>
      <c r="S10" s="73"/>
      <c r="T10" s="74"/>
      <c r="U10" s="74"/>
      <c r="V10" s="74"/>
      <c r="W10" s="74"/>
      <c r="X10" s="74"/>
      <c r="Y10" s="74"/>
      <c r="Z10" s="74"/>
      <c r="AA10" s="74"/>
      <c r="AB10" s="43"/>
      <c r="AC10" s="43"/>
      <c r="AD10" s="43"/>
    </row>
    <row r="11" spans="1:30" ht="15.75" customHeight="1">
      <c r="A11" s="98">
        <v>5</v>
      </c>
      <c r="B11" s="85" t="s">
        <v>7</v>
      </c>
      <c r="C11" s="86">
        <v>476</v>
      </c>
      <c r="D11" s="86">
        <v>28880</v>
      </c>
      <c r="E11" s="86">
        <v>948</v>
      </c>
      <c r="F11" s="87">
        <v>7079</v>
      </c>
      <c r="G11" s="70"/>
      <c r="H11" s="56"/>
      <c r="I11" s="56"/>
      <c r="J11" s="56"/>
      <c r="K11" s="71"/>
      <c r="L11" s="72"/>
      <c r="M11" s="72"/>
      <c r="N11" s="72"/>
      <c r="O11" s="73"/>
      <c r="P11" s="73"/>
      <c r="Q11" s="71"/>
      <c r="R11" s="73"/>
      <c r="S11" s="73"/>
      <c r="T11" s="74"/>
      <c r="U11" s="74"/>
      <c r="V11" s="74"/>
      <c r="W11" s="74"/>
      <c r="X11" s="74"/>
      <c r="Y11" s="74"/>
      <c r="Z11" s="74"/>
      <c r="AA11" s="74"/>
      <c r="AB11" s="43"/>
      <c r="AC11" s="43"/>
      <c r="AD11" s="43"/>
    </row>
    <row r="12" spans="1:30" ht="15.75" customHeight="1">
      <c r="A12" s="98">
        <v>6</v>
      </c>
      <c r="B12" s="85" t="s">
        <v>8</v>
      </c>
      <c r="C12" s="86">
        <v>172</v>
      </c>
      <c r="D12" s="86">
        <v>10594</v>
      </c>
      <c r="E12" s="86">
        <v>403</v>
      </c>
      <c r="F12" s="87">
        <v>2983</v>
      </c>
      <c r="G12" s="70"/>
      <c r="H12" s="56"/>
      <c r="I12" s="56"/>
      <c r="J12" s="56"/>
      <c r="K12" s="71"/>
      <c r="L12" s="72"/>
      <c r="M12" s="72"/>
      <c r="N12" s="72"/>
      <c r="O12" s="73"/>
      <c r="P12" s="73"/>
      <c r="Q12" s="71"/>
      <c r="R12" s="73"/>
      <c r="S12" s="73"/>
      <c r="T12" s="74"/>
      <c r="U12" s="74"/>
      <c r="V12" s="74"/>
      <c r="W12" s="74"/>
      <c r="X12" s="74"/>
      <c r="Y12" s="74"/>
      <c r="Z12" s="74"/>
      <c r="AA12" s="74"/>
      <c r="AB12" s="43"/>
      <c r="AC12" s="43"/>
      <c r="AD12" s="43"/>
    </row>
    <row r="13" spans="1:30" ht="15.75" customHeight="1">
      <c r="A13" s="99" t="s">
        <v>0</v>
      </c>
      <c r="B13" s="88" t="s">
        <v>9</v>
      </c>
      <c r="C13" s="86">
        <v>24</v>
      </c>
      <c r="D13" s="86">
        <v>1342</v>
      </c>
      <c r="E13" s="86">
        <v>69</v>
      </c>
      <c r="F13" s="87">
        <v>528</v>
      </c>
      <c r="G13" s="70"/>
      <c r="H13" s="56"/>
      <c r="I13" s="56"/>
      <c r="J13" s="56"/>
      <c r="K13" s="71"/>
      <c r="L13" s="72"/>
      <c r="M13" s="72"/>
      <c r="N13" s="72"/>
      <c r="O13" s="73"/>
      <c r="P13" s="73"/>
      <c r="Q13" s="71"/>
      <c r="R13" s="73"/>
      <c r="S13" s="73"/>
      <c r="T13" s="74"/>
      <c r="U13" s="74"/>
      <c r="V13" s="74"/>
      <c r="W13" s="74"/>
      <c r="X13" s="74"/>
      <c r="Y13" s="74"/>
      <c r="Z13" s="74"/>
      <c r="AA13" s="74"/>
      <c r="AB13" s="43"/>
      <c r="AC13" s="43"/>
      <c r="AD13" s="43"/>
    </row>
    <row r="14" spans="1:30" ht="15.75" customHeight="1">
      <c r="A14" s="100">
        <v>7</v>
      </c>
      <c r="B14" s="88" t="s">
        <v>10</v>
      </c>
      <c r="C14" s="86">
        <v>15</v>
      </c>
      <c r="D14" s="86">
        <v>934</v>
      </c>
      <c r="E14" s="86">
        <v>20</v>
      </c>
      <c r="F14" s="87">
        <v>148</v>
      </c>
      <c r="G14" s="70"/>
      <c r="H14" s="56"/>
      <c r="I14" s="56"/>
      <c r="J14" s="56"/>
      <c r="K14" s="71"/>
      <c r="L14" s="72"/>
      <c r="M14" s="72"/>
      <c r="N14" s="72"/>
      <c r="O14" s="73"/>
      <c r="P14" s="73"/>
      <c r="Q14" s="71"/>
      <c r="R14" s="73"/>
      <c r="S14" s="73"/>
      <c r="T14" s="74"/>
      <c r="U14" s="74"/>
      <c r="V14" s="74"/>
      <c r="W14" s="74"/>
      <c r="X14" s="74"/>
      <c r="Y14" s="74"/>
      <c r="Z14" s="74"/>
      <c r="AA14" s="74"/>
      <c r="AB14" s="43"/>
      <c r="AC14" s="43"/>
      <c r="AD14" s="43"/>
    </row>
    <row r="15" spans="1:30" ht="15.75" customHeight="1">
      <c r="A15" s="101" t="s">
        <v>0</v>
      </c>
      <c r="B15" s="89" t="s">
        <v>11</v>
      </c>
      <c r="C15" s="86">
        <v>59</v>
      </c>
      <c r="D15" s="86">
        <v>3504</v>
      </c>
      <c r="E15" s="86">
        <v>233</v>
      </c>
      <c r="F15" s="87">
        <v>1785</v>
      </c>
      <c r="G15" s="70"/>
      <c r="H15" s="56"/>
      <c r="I15" s="56"/>
      <c r="J15" s="56"/>
      <c r="K15" s="71"/>
      <c r="L15" s="72"/>
      <c r="M15" s="72"/>
      <c r="N15" s="72"/>
      <c r="O15" s="73"/>
      <c r="P15" s="73"/>
      <c r="Q15" s="71"/>
      <c r="R15" s="73"/>
      <c r="S15" s="73"/>
      <c r="T15" s="74"/>
      <c r="U15" s="74"/>
      <c r="V15" s="74"/>
      <c r="W15" s="74"/>
      <c r="X15" s="74"/>
      <c r="Y15" s="74"/>
      <c r="Z15" s="74"/>
      <c r="AA15" s="74"/>
      <c r="AB15" s="43"/>
      <c r="AC15" s="43"/>
      <c r="AD15" s="43"/>
    </row>
    <row r="16" spans="1:30" ht="15.75" customHeight="1">
      <c r="A16" s="99"/>
      <c r="B16" s="88" t="s">
        <v>12</v>
      </c>
      <c r="C16" s="86">
        <v>10</v>
      </c>
      <c r="D16" s="86">
        <v>473</v>
      </c>
      <c r="E16" s="86">
        <v>97</v>
      </c>
      <c r="F16" s="87">
        <v>743</v>
      </c>
      <c r="G16" s="70"/>
      <c r="H16" s="56"/>
      <c r="I16" s="56"/>
      <c r="J16" s="56"/>
      <c r="K16" s="71"/>
      <c r="L16" s="72"/>
      <c r="M16" s="72"/>
      <c r="N16" s="72"/>
      <c r="O16" s="73"/>
      <c r="P16" s="73"/>
      <c r="Q16" s="71"/>
      <c r="R16" s="73"/>
      <c r="S16" s="73"/>
      <c r="T16" s="74"/>
      <c r="U16" s="74"/>
      <c r="V16" s="74"/>
      <c r="W16" s="74"/>
      <c r="X16" s="74"/>
      <c r="Y16" s="74"/>
      <c r="Z16" s="74"/>
      <c r="AA16" s="74"/>
      <c r="AB16" s="43"/>
      <c r="AC16" s="43"/>
      <c r="AD16" s="43"/>
    </row>
    <row r="17" spans="1:30" ht="15.75" customHeight="1">
      <c r="A17" s="99"/>
      <c r="B17" s="88" t="s">
        <v>13</v>
      </c>
      <c r="C17" s="86">
        <v>18</v>
      </c>
      <c r="D17" s="86">
        <v>1094</v>
      </c>
      <c r="E17" s="86">
        <v>49</v>
      </c>
      <c r="F17" s="87">
        <v>380</v>
      </c>
      <c r="G17" s="70"/>
      <c r="H17" s="56"/>
      <c r="I17" s="56"/>
      <c r="J17" s="56"/>
      <c r="K17" s="71"/>
      <c r="L17" s="72"/>
      <c r="M17" s="72"/>
      <c r="N17" s="72"/>
      <c r="O17" s="73"/>
      <c r="P17" s="73"/>
      <c r="Q17" s="71"/>
      <c r="R17" s="73"/>
      <c r="S17" s="73"/>
      <c r="T17" s="74"/>
      <c r="U17" s="74"/>
      <c r="V17" s="74"/>
      <c r="W17" s="74"/>
      <c r="X17" s="74"/>
      <c r="Y17" s="74"/>
      <c r="Z17" s="74"/>
      <c r="AA17" s="74"/>
      <c r="AB17" s="43"/>
      <c r="AC17" s="43"/>
      <c r="AD17" s="43"/>
    </row>
    <row r="18" spans="1:30" ht="15.75" customHeight="1">
      <c r="A18" s="100">
        <v>8</v>
      </c>
      <c r="B18" s="88" t="s">
        <v>14</v>
      </c>
      <c r="C18" s="86">
        <v>8</v>
      </c>
      <c r="D18" s="86">
        <v>768</v>
      </c>
      <c r="E18" s="86">
        <v>19</v>
      </c>
      <c r="F18" s="87">
        <v>148</v>
      </c>
      <c r="G18" s="70"/>
      <c r="H18" s="56"/>
      <c r="I18" s="56"/>
      <c r="J18" s="56"/>
      <c r="K18" s="71"/>
      <c r="L18" s="72"/>
      <c r="M18" s="72"/>
      <c r="N18" s="72"/>
      <c r="O18" s="73"/>
      <c r="P18" s="73"/>
      <c r="Q18" s="71"/>
      <c r="R18" s="73"/>
      <c r="S18" s="73"/>
      <c r="T18" s="74"/>
      <c r="U18" s="74"/>
      <c r="V18" s="74"/>
      <c r="W18" s="74"/>
      <c r="X18" s="74"/>
      <c r="Y18" s="74"/>
      <c r="Z18" s="74"/>
      <c r="AA18" s="74"/>
      <c r="AB18" s="43"/>
      <c r="AC18" s="43"/>
      <c r="AD18" s="43"/>
    </row>
    <row r="19" spans="1:30" ht="15.75" customHeight="1">
      <c r="A19" s="99"/>
      <c r="B19" s="88" t="s">
        <v>15</v>
      </c>
      <c r="C19" s="86">
        <v>17</v>
      </c>
      <c r="D19" s="86">
        <v>1011</v>
      </c>
      <c r="E19" s="86">
        <v>100</v>
      </c>
      <c r="F19" s="87">
        <v>703</v>
      </c>
      <c r="G19" s="70"/>
      <c r="H19" s="56"/>
      <c r="I19" s="56"/>
      <c r="J19" s="56"/>
      <c r="K19" s="71"/>
      <c r="L19" s="72"/>
      <c r="M19" s="72"/>
      <c r="N19" s="72"/>
      <c r="O19" s="73"/>
      <c r="P19" s="73"/>
      <c r="Q19" s="71"/>
      <c r="R19" s="73"/>
      <c r="S19" s="73"/>
      <c r="T19" s="74"/>
      <c r="U19" s="74"/>
      <c r="V19" s="74"/>
      <c r="W19" s="74"/>
      <c r="X19" s="74"/>
      <c r="Y19" s="74"/>
      <c r="Z19" s="74"/>
      <c r="AA19" s="74"/>
      <c r="AB19" s="43"/>
      <c r="AC19" s="43"/>
      <c r="AD19" s="43"/>
    </row>
    <row r="20" spans="1:30" ht="15.75" customHeight="1">
      <c r="A20" s="101"/>
      <c r="B20" s="89" t="s">
        <v>16</v>
      </c>
      <c r="C20" s="86">
        <v>20</v>
      </c>
      <c r="D20" s="86">
        <v>1258</v>
      </c>
      <c r="E20" s="86">
        <v>58</v>
      </c>
      <c r="F20" s="87">
        <v>440</v>
      </c>
      <c r="G20" s="70"/>
      <c r="H20" s="56"/>
      <c r="I20" s="56"/>
      <c r="J20" s="56"/>
      <c r="K20" s="75"/>
      <c r="L20" s="75"/>
      <c r="M20" s="75"/>
      <c r="N20" s="75"/>
      <c r="O20" s="76"/>
      <c r="P20" s="74"/>
      <c r="Q20" s="74"/>
      <c r="R20" s="77"/>
      <c r="S20" s="77"/>
      <c r="T20" s="74"/>
      <c r="U20" s="74"/>
      <c r="V20" s="74"/>
      <c r="W20" s="74"/>
      <c r="X20" s="74"/>
      <c r="Y20" s="74"/>
      <c r="Z20" s="74"/>
      <c r="AA20" s="74"/>
      <c r="AB20" s="43"/>
      <c r="AC20" s="43"/>
      <c r="AD20" s="43"/>
    </row>
    <row r="21" spans="1:30" ht="15.75" customHeight="1">
      <c r="A21" s="99"/>
      <c r="B21" s="88" t="s">
        <v>17</v>
      </c>
      <c r="C21" s="86">
        <v>10</v>
      </c>
      <c r="D21" s="86">
        <v>731</v>
      </c>
      <c r="E21" s="86">
        <v>31</v>
      </c>
      <c r="F21" s="87">
        <v>239</v>
      </c>
      <c r="G21" s="70"/>
      <c r="H21" s="56"/>
      <c r="I21" s="56"/>
      <c r="J21" s="56"/>
      <c r="K21" s="75"/>
      <c r="L21" s="78"/>
      <c r="M21" s="78"/>
      <c r="N21" s="78"/>
      <c r="O21" s="77"/>
      <c r="P21" s="77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43"/>
      <c r="AC21" s="43"/>
      <c r="AD21" s="43"/>
    </row>
    <row r="22" spans="1:30" ht="15.75" customHeight="1">
      <c r="A22" s="100">
        <v>9</v>
      </c>
      <c r="B22" s="88" t="s">
        <v>18</v>
      </c>
      <c r="C22" s="86">
        <v>44</v>
      </c>
      <c r="D22" s="86">
        <v>3081</v>
      </c>
      <c r="E22" s="86">
        <v>124</v>
      </c>
      <c r="F22" s="87">
        <v>925</v>
      </c>
      <c r="G22" s="70"/>
      <c r="H22" s="56"/>
      <c r="I22" s="56"/>
      <c r="J22" s="56"/>
      <c r="K22" s="75"/>
      <c r="L22" s="75"/>
      <c r="M22" s="75"/>
      <c r="N22" s="75"/>
      <c r="O22" s="75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43"/>
      <c r="AC22" s="43"/>
      <c r="AD22" s="43"/>
    </row>
    <row r="23" spans="1:30" ht="15.75" customHeight="1">
      <c r="A23" s="101"/>
      <c r="B23" s="89" t="s">
        <v>19</v>
      </c>
      <c r="C23" s="86">
        <v>18</v>
      </c>
      <c r="D23" s="86">
        <v>1504</v>
      </c>
      <c r="E23" s="86">
        <v>37</v>
      </c>
      <c r="F23" s="87">
        <v>288</v>
      </c>
      <c r="G23" s="70"/>
      <c r="H23" s="56"/>
      <c r="I23" s="56"/>
      <c r="J23" s="56"/>
      <c r="K23" s="75"/>
      <c r="L23" s="75"/>
      <c r="M23" s="75"/>
      <c r="N23" s="75"/>
      <c r="O23" s="75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43"/>
      <c r="AC23" s="43"/>
      <c r="AD23" s="43"/>
    </row>
    <row r="24" spans="1:30" ht="15.75" customHeight="1">
      <c r="A24" s="99"/>
      <c r="B24" s="88" t="s">
        <v>20</v>
      </c>
      <c r="C24" s="86">
        <v>53</v>
      </c>
      <c r="D24" s="86">
        <v>2714</v>
      </c>
      <c r="E24" s="86">
        <v>149</v>
      </c>
      <c r="F24" s="87">
        <v>1117</v>
      </c>
      <c r="G24" s="70"/>
      <c r="H24" s="56"/>
      <c r="I24" s="56"/>
      <c r="J24" s="56"/>
      <c r="K24" s="75"/>
      <c r="L24" s="75"/>
      <c r="M24" s="75"/>
      <c r="N24" s="75"/>
      <c r="O24" s="75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43"/>
      <c r="AC24" s="43"/>
      <c r="AD24" s="43"/>
    </row>
    <row r="25" spans="1:30" ht="15.75" customHeight="1">
      <c r="A25" s="100">
        <v>10</v>
      </c>
      <c r="B25" s="88" t="s">
        <v>21</v>
      </c>
      <c r="C25" s="86">
        <v>70</v>
      </c>
      <c r="D25" s="86">
        <v>2841</v>
      </c>
      <c r="E25" s="86">
        <v>257</v>
      </c>
      <c r="F25" s="87">
        <v>1904</v>
      </c>
      <c r="G25" s="70"/>
      <c r="H25" s="56"/>
      <c r="I25" s="56"/>
      <c r="J25" s="56"/>
      <c r="K25" s="75"/>
      <c r="L25" s="75"/>
      <c r="M25" s="75"/>
      <c r="N25" s="75"/>
      <c r="O25" s="75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43"/>
      <c r="AC25" s="43"/>
      <c r="AD25" s="43"/>
    </row>
    <row r="26" spans="1:30" ht="15.75" customHeight="1">
      <c r="A26" s="101"/>
      <c r="B26" s="89" t="s">
        <v>22</v>
      </c>
      <c r="C26" s="86">
        <v>40</v>
      </c>
      <c r="D26" s="86">
        <v>2497</v>
      </c>
      <c r="E26" s="86">
        <v>230</v>
      </c>
      <c r="F26" s="87">
        <v>1705</v>
      </c>
      <c r="G26" s="70"/>
      <c r="H26" s="56"/>
      <c r="I26" s="56"/>
      <c r="J26" s="56"/>
      <c r="K26" s="75"/>
      <c r="L26" s="75"/>
      <c r="M26" s="75"/>
      <c r="N26" s="75"/>
      <c r="O26" s="75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43"/>
      <c r="AC26" s="43"/>
      <c r="AD26" s="43"/>
    </row>
    <row r="27" spans="1:30" ht="15.75" customHeight="1">
      <c r="A27" s="100">
        <v>11</v>
      </c>
      <c r="B27" s="88" t="s">
        <v>23</v>
      </c>
      <c r="C27" s="86">
        <v>37</v>
      </c>
      <c r="D27" s="86">
        <v>2088</v>
      </c>
      <c r="E27" s="86">
        <v>126</v>
      </c>
      <c r="F27" s="87">
        <v>974</v>
      </c>
      <c r="G27" s="70"/>
      <c r="H27" s="56"/>
      <c r="I27" s="56"/>
      <c r="J27" s="56"/>
      <c r="K27" s="75"/>
      <c r="L27" s="75"/>
      <c r="M27" s="75"/>
      <c r="N27" s="75"/>
      <c r="O27" s="75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43"/>
      <c r="AC27" s="43"/>
      <c r="AD27" s="43"/>
    </row>
    <row r="28" spans="1:30" ht="15.75" customHeight="1">
      <c r="A28" s="102"/>
      <c r="B28" s="89" t="s">
        <v>24</v>
      </c>
      <c r="C28" s="86">
        <v>92</v>
      </c>
      <c r="D28" s="86">
        <v>4877</v>
      </c>
      <c r="E28" s="86">
        <v>353</v>
      </c>
      <c r="F28" s="87">
        <v>2655</v>
      </c>
      <c r="G28" s="70"/>
      <c r="H28" s="56"/>
      <c r="I28" s="56"/>
      <c r="J28" s="56"/>
      <c r="K28" s="75"/>
      <c r="L28" s="75"/>
      <c r="M28" s="75"/>
      <c r="N28" s="75"/>
      <c r="O28" s="75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43"/>
      <c r="AC28" s="43"/>
      <c r="AD28" s="43"/>
    </row>
    <row r="29" spans="1:30" ht="15.75" customHeight="1">
      <c r="A29" s="103">
        <v>12</v>
      </c>
      <c r="B29" s="90" t="s">
        <v>25</v>
      </c>
      <c r="C29" s="86">
        <v>113</v>
      </c>
      <c r="D29" s="86">
        <v>7072</v>
      </c>
      <c r="E29" s="86">
        <v>367</v>
      </c>
      <c r="F29" s="87">
        <v>2745</v>
      </c>
      <c r="G29" s="70"/>
      <c r="H29" s="56"/>
      <c r="I29" s="56"/>
      <c r="J29" s="56"/>
      <c r="K29" s="75"/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43"/>
      <c r="AC29" s="43"/>
      <c r="AD29" s="43"/>
    </row>
    <row r="30" spans="1:30" ht="15.75" customHeight="1" thickBot="1">
      <c r="A30" s="104">
        <v>13</v>
      </c>
      <c r="B30" s="91" t="s">
        <v>26</v>
      </c>
      <c r="C30" s="92">
        <v>87</v>
      </c>
      <c r="D30" s="92">
        <v>5206</v>
      </c>
      <c r="E30" s="92">
        <v>182</v>
      </c>
      <c r="F30" s="93">
        <v>1342</v>
      </c>
      <c r="G30" s="70"/>
      <c r="H30" s="56"/>
      <c r="I30" s="56"/>
      <c r="J30" s="56"/>
      <c r="K30" s="75"/>
      <c r="L30" s="75"/>
      <c r="M30" s="75"/>
      <c r="N30" s="75"/>
      <c r="O30" s="75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43"/>
      <c r="AC30" s="43"/>
      <c r="AD30" s="43"/>
    </row>
    <row r="31" spans="1:27" ht="15.75" customHeight="1" thickBot="1">
      <c r="A31" s="28"/>
      <c r="B31" s="109" t="s">
        <v>27</v>
      </c>
      <c r="C31" s="110">
        <f>SUM(C7:C30)</f>
        <v>2713</v>
      </c>
      <c r="D31" s="111">
        <f>SUM(D7:D30)</f>
        <v>165256</v>
      </c>
      <c r="E31" s="110">
        <f>SUM(E7:E30)</f>
        <v>7150</v>
      </c>
      <c r="F31" s="112">
        <f>SUM(F7:F30)</f>
        <v>54079</v>
      </c>
      <c r="G31" s="79"/>
      <c r="H31" s="77"/>
      <c r="I31" s="77"/>
      <c r="J31" s="77"/>
      <c r="K31" s="75"/>
      <c r="L31" s="75"/>
      <c r="M31" s="75"/>
      <c r="N31" s="75"/>
      <c r="O31" s="75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ht="15.75" customHeight="1">
      <c r="A32" s="35" t="s">
        <v>34</v>
      </c>
      <c r="B32" s="36"/>
      <c r="C32" s="29"/>
      <c r="D32" s="30"/>
      <c r="E32" s="29"/>
      <c r="F32" s="31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27" ht="15.75" customHeight="1" thickBot="1">
      <c r="A33" s="126" t="s">
        <v>52</v>
      </c>
      <c r="B33" s="123"/>
      <c r="C33" s="124"/>
      <c r="D33" s="125"/>
      <c r="E33" s="29"/>
      <c r="F33" s="31"/>
      <c r="G33" s="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:27" ht="15.75" customHeight="1">
      <c r="A34" s="32"/>
      <c r="B34" s="37"/>
      <c r="C34" s="37"/>
      <c r="D34" s="105" t="s">
        <v>28</v>
      </c>
      <c r="E34" s="106">
        <f>C31+E31</f>
        <v>9863</v>
      </c>
      <c r="F34" s="31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6" ht="16.5" thickBot="1">
      <c r="A35" s="33"/>
      <c r="B35" s="38"/>
      <c r="C35" s="38"/>
      <c r="D35" s="107" t="s">
        <v>29</v>
      </c>
      <c r="E35" s="108">
        <f>D31+F31</f>
        <v>219335</v>
      </c>
      <c r="F35" s="34"/>
    </row>
    <row r="36" spans="1:6" ht="15.75">
      <c r="A36" s="16"/>
      <c r="B36" s="13" t="s">
        <v>0</v>
      </c>
      <c r="C36" s="12"/>
      <c r="D36" s="11"/>
      <c r="E36" s="11"/>
      <c r="F36" s="11"/>
    </row>
    <row r="37" spans="1:6" ht="12.75">
      <c r="A37" s="17"/>
      <c r="B37" s="12"/>
      <c r="C37" s="12"/>
      <c r="D37" s="12"/>
      <c r="E37" s="12"/>
      <c r="F37" s="12"/>
    </row>
    <row r="38" spans="1:6" ht="12.75">
      <c r="A38" s="17"/>
      <c r="B38" s="12"/>
      <c r="C38" s="12"/>
      <c r="D38" s="12"/>
      <c r="E38" s="12"/>
      <c r="F38" s="12"/>
    </row>
    <row r="39" spans="1:6" ht="12.75">
      <c r="A39" s="17"/>
      <c r="B39" s="12"/>
      <c r="C39" s="12"/>
      <c r="D39" s="12"/>
      <c r="E39" s="12"/>
      <c r="F39" s="12"/>
    </row>
    <row r="40" spans="1:6" ht="12.75">
      <c r="A40" s="17"/>
      <c r="B40" s="12"/>
      <c r="C40" s="12"/>
      <c r="D40" s="12"/>
      <c r="E40" s="12"/>
      <c r="F40" s="12"/>
    </row>
    <row r="41" spans="1:6" ht="12.75">
      <c r="A41" s="17"/>
      <c r="B41" s="12"/>
      <c r="C41" s="12"/>
      <c r="D41" s="12"/>
      <c r="E41" s="12"/>
      <c r="F41" s="12"/>
    </row>
    <row r="42" spans="1:6" ht="12.75">
      <c r="A42" s="17"/>
      <c r="B42" s="12"/>
      <c r="C42" s="12"/>
      <c r="D42" s="12"/>
      <c r="E42" s="12"/>
      <c r="F42" s="12"/>
    </row>
    <row r="43" spans="1:6" ht="12.75">
      <c r="A43" s="17"/>
      <c r="B43" s="12"/>
      <c r="C43" s="12"/>
      <c r="D43" s="12"/>
      <c r="E43" s="12"/>
      <c r="F43" s="12"/>
    </row>
    <row r="44" spans="1:6" ht="12.75">
      <c r="A44" s="17"/>
      <c r="B44" s="12"/>
      <c r="C44" s="12"/>
      <c r="D44" s="12"/>
      <c r="E44" s="12"/>
      <c r="F44" s="12"/>
    </row>
    <row r="45" spans="1:6" ht="12.75">
      <c r="A45" s="17"/>
      <c r="B45" s="12"/>
      <c r="C45" s="12"/>
      <c r="D45" s="12"/>
      <c r="E45" s="12"/>
      <c r="F45" s="12"/>
    </row>
  </sheetData>
  <sheetProtection/>
  <printOptions/>
  <pageMargins left="0.75" right="0.25" top="1.25" bottom="0.25" header="0" footer="0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5"/>
  <sheetViews>
    <sheetView zoomScale="95" zoomScaleNormal="9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57421875" style="0" customWidth="1"/>
    <col min="2" max="2" width="22.7109375" style="0" customWidth="1"/>
    <col min="3" max="6" width="13.7109375" style="0" customWidth="1"/>
    <col min="7" max="7" width="9.7109375" style="0" customWidth="1"/>
    <col min="8" max="9" width="10.7109375" style="0" customWidth="1"/>
    <col min="10" max="10" width="9.57421875" style="0" customWidth="1"/>
    <col min="11" max="11" width="6.421875" style="0" customWidth="1"/>
    <col min="12" max="15" width="10.7109375" style="0" customWidth="1"/>
    <col min="16" max="16" width="10.8515625" style="0" customWidth="1"/>
    <col min="17" max="17" width="7.140625" style="0" customWidth="1"/>
    <col min="18" max="19" width="10.7109375" style="0" customWidth="1"/>
    <col min="22" max="23" width="8.00390625" style="0" customWidth="1"/>
    <col min="24" max="24" width="10.7109375" style="0" customWidth="1"/>
    <col min="25" max="25" width="9.28125" style="0" customWidth="1"/>
    <col min="26" max="26" width="9.7109375" style="0" customWidth="1"/>
  </cols>
  <sheetData>
    <row r="1" spans="1:30" ht="15.75" customHeight="1">
      <c r="A1" s="116"/>
      <c r="B1" s="50"/>
      <c r="C1" s="94" t="s">
        <v>35</v>
      </c>
      <c r="D1" s="50"/>
      <c r="E1" s="50"/>
      <c r="F1" s="51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60"/>
      <c r="T1" s="60"/>
      <c r="U1" s="60"/>
      <c r="V1" s="60"/>
      <c r="W1" s="60"/>
      <c r="X1" s="60"/>
      <c r="Y1" s="60"/>
      <c r="Z1" s="60"/>
      <c r="AA1" s="60"/>
      <c r="AB1" s="53"/>
      <c r="AC1" s="53"/>
      <c r="AD1" s="53"/>
    </row>
    <row r="2" spans="1:30" ht="15.75" customHeight="1">
      <c r="A2" s="117"/>
      <c r="B2" s="48"/>
      <c r="C2" s="95" t="s">
        <v>36</v>
      </c>
      <c r="D2" s="48"/>
      <c r="E2" s="48"/>
      <c r="F2" s="49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0"/>
      <c r="T2" s="60"/>
      <c r="U2" s="60"/>
      <c r="V2" s="60"/>
      <c r="W2" s="60"/>
      <c r="X2" s="60"/>
      <c r="Y2" s="60"/>
      <c r="Z2" s="60"/>
      <c r="AA2" s="60"/>
      <c r="AB2" s="53"/>
      <c r="AC2" s="53"/>
      <c r="AD2" s="53"/>
    </row>
    <row r="3" spans="1:30" ht="15.75" customHeight="1">
      <c r="A3" s="118"/>
      <c r="B3" s="119"/>
      <c r="C3" s="48" t="s">
        <v>37</v>
      </c>
      <c r="D3" s="39"/>
      <c r="E3" s="120"/>
      <c r="F3" s="46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60"/>
      <c r="T3" s="60"/>
      <c r="U3" s="60"/>
      <c r="V3" s="60"/>
      <c r="W3" s="60"/>
      <c r="X3" s="60"/>
      <c r="Y3" s="60"/>
      <c r="Z3" s="60"/>
      <c r="AA3" s="60"/>
      <c r="AB3" s="53"/>
      <c r="AC3" s="53"/>
      <c r="AD3" s="53"/>
    </row>
    <row r="4" spans="1:30" ht="15.75" customHeight="1">
      <c r="A4" s="117"/>
      <c r="B4" s="45"/>
      <c r="C4" s="96" t="s">
        <v>30</v>
      </c>
      <c r="D4" s="45"/>
      <c r="E4" s="45"/>
      <c r="F4" s="47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60"/>
      <c r="T4" s="60"/>
      <c r="U4" s="60"/>
      <c r="V4" s="60"/>
      <c r="W4" s="60"/>
      <c r="X4" s="60"/>
      <c r="Y4" s="60"/>
      <c r="Z4" s="60"/>
      <c r="AA4" s="60"/>
      <c r="AB4" s="55"/>
      <c r="AC4" s="55"/>
      <c r="AD4" s="55"/>
    </row>
    <row r="5" spans="1:30" ht="15.75" customHeight="1">
      <c r="A5" s="117"/>
      <c r="B5" s="44"/>
      <c r="C5" s="121" t="s">
        <v>49</v>
      </c>
      <c r="D5" s="44"/>
      <c r="E5" s="44"/>
      <c r="F5" s="52"/>
      <c r="G5" s="58"/>
      <c r="H5" s="59"/>
      <c r="I5" s="59"/>
      <c r="J5" s="61"/>
      <c r="K5" s="62"/>
      <c r="L5" s="63"/>
      <c r="M5" s="63"/>
      <c r="N5" s="63"/>
      <c r="O5" s="63"/>
      <c r="P5" s="63"/>
      <c r="Q5" s="63"/>
      <c r="R5" s="64"/>
      <c r="S5" s="65"/>
      <c r="T5" s="65"/>
      <c r="U5" s="65"/>
      <c r="V5" s="65"/>
      <c r="W5" s="65"/>
      <c r="X5" s="65"/>
      <c r="Y5" s="65"/>
      <c r="Z5" s="65"/>
      <c r="AA5" s="65"/>
      <c r="AB5" s="55"/>
      <c r="AC5" s="55"/>
      <c r="AD5" s="55"/>
    </row>
    <row r="6" spans="1:30" ht="60" customHeight="1" thickBot="1">
      <c r="A6" s="113" t="s">
        <v>32</v>
      </c>
      <c r="B6" s="114" t="s">
        <v>31</v>
      </c>
      <c r="C6" s="114" t="s">
        <v>33</v>
      </c>
      <c r="D6" s="114" t="s">
        <v>1</v>
      </c>
      <c r="E6" s="114" t="s">
        <v>51</v>
      </c>
      <c r="F6" s="115" t="s">
        <v>1</v>
      </c>
      <c r="G6" s="66"/>
      <c r="H6" s="67"/>
      <c r="I6" s="67"/>
      <c r="J6" s="67"/>
      <c r="K6" s="67"/>
      <c r="L6" s="67"/>
      <c r="M6" s="67"/>
      <c r="N6" s="67"/>
      <c r="O6" s="68"/>
      <c r="P6" s="69"/>
      <c r="Q6" s="67"/>
      <c r="R6" s="68"/>
      <c r="S6" s="69"/>
      <c r="T6" s="65"/>
      <c r="U6" s="65"/>
      <c r="V6" s="65"/>
      <c r="W6" s="65"/>
      <c r="X6" s="65"/>
      <c r="Y6" s="65"/>
      <c r="Z6" s="65"/>
      <c r="AA6" s="65"/>
      <c r="AB6" s="41"/>
      <c r="AC6" s="41"/>
      <c r="AD6" s="55"/>
    </row>
    <row r="7" spans="1:29" ht="15.75" customHeight="1" thickTop="1">
      <c r="A7" s="97">
        <v>1</v>
      </c>
      <c r="B7" s="82" t="s">
        <v>3</v>
      </c>
      <c r="C7" s="83">
        <v>224</v>
      </c>
      <c r="D7" s="83">
        <v>14674</v>
      </c>
      <c r="E7" s="83">
        <v>611</v>
      </c>
      <c r="F7" s="84">
        <v>4629</v>
      </c>
      <c r="G7" s="70"/>
      <c r="H7" s="56"/>
      <c r="I7" s="56"/>
      <c r="J7" s="56"/>
      <c r="K7" s="71"/>
      <c r="L7" s="72"/>
      <c r="M7" s="72"/>
      <c r="N7" s="72"/>
      <c r="O7" s="73"/>
      <c r="P7" s="73"/>
      <c r="Q7" s="71"/>
      <c r="R7" s="73"/>
      <c r="S7" s="73"/>
      <c r="T7" s="74"/>
      <c r="U7" s="74"/>
      <c r="V7" s="74"/>
      <c r="W7" s="74"/>
      <c r="X7" s="74"/>
      <c r="Y7" s="74"/>
      <c r="Z7" s="74"/>
      <c r="AA7" s="74"/>
      <c r="AB7" s="43"/>
      <c r="AC7" s="43"/>
    </row>
    <row r="8" spans="1:29" ht="15.75" customHeight="1">
      <c r="A8" s="98">
        <v>2</v>
      </c>
      <c r="B8" s="85" t="s">
        <v>4</v>
      </c>
      <c r="C8" s="86">
        <v>320</v>
      </c>
      <c r="D8" s="86">
        <v>16467</v>
      </c>
      <c r="E8" s="86">
        <v>724</v>
      </c>
      <c r="F8" s="87">
        <v>5547</v>
      </c>
      <c r="G8" s="70"/>
      <c r="H8" s="56"/>
      <c r="I8" s="56"/>
      <c r="J8" s="56"/>
      <c r="K8" s="71"/>
      <c r="L8" s="72"/>
      <c r="M8" s="72"/>
      <c r="N8" s="72"/>
      <c r="O8" s="73"/>
      <c r="P8" s="73"/>
      <c r="Q8" s="71"/>
      <c r="R8" s="73"/>
      <c r="S8" s="73"/>
      <c r="T8" s="74"/>
      <c r="U8" s="74"/>
      <c r="V8" s="74"/>
      <c r="W8" s="74"/>
      <c r="X8" s="74"/>
      <c r="Y8" s="74"/>
      <c r="Z8" s="74"/>
      <c r="AA8" s="74"/>
      <c r="AB8" s="43"/>
      <c r="AC8" s="43"/>
    </row>
    <row r="9" spans="1:29" ht="15.75" customHeight="1">
      <c r="A9" s="98">
        <v>3</v>
      </c>
      <c r="B9" s="85" t="s">
        <v>5</v>
      </c>
      <c r="C9" s="86">
        <v>384</v>
      </c>
      <c r="D9" s="86">
        <v>22504</v>
      </c>
      <c r="E9" s="86">
        <v>985</v>
      </c>
      <c r="F9" s="87">
        <v>7475</v>
      </c>
      <c r="G9" s="70"/>
      <c r="H9" s="56"/>
      <c r="I9" s="56"/>
      <c r="J9" s="56"/>
      <c r="K9" s="71"/>
      <c r="L9" s="72"/>
      <c r="M9" s="72"/>
      <c r="N9" s="72"/>
      <c r="O9" s="73"/>
      <c r="P9" s="73"/>
      <c r="Q9" s="71"/>
      <c r="R9" s="73"/>
      <c r="S9" s="73"/>
      <c r="T9" s="74"/>
      <c r="U9" s="74"/>
      <c r="V9" s="74"/>
      <c r="W9" s="74"/>
      <c r="X9" s="74"/>
      <c r="Y9" s="74"/>
      <c r="Z9" s="74"/>
      <c r="AA9" s="74"/>
      <c r="AB9" s="43"/>
      <c r="AC9" s="43"/>
    </row>
    <row r="10" spans="1:29" ht="15.75" customHeight="1">
      <c r="A10" s="98">
        <v>4</v>
      </c>
      <c r="B10" s="85" t="s">
        <v>6</v>
      </c>
      <c r="C10" s="86">
        <v>405</v>
      </c>
      <c r="D10" s="86">
        <v>24147</v>
      </c>
      <c r="E10" s="86">
        <v>962</v>
      </c>
      <c r="F10" s="87">
        <v>7466</v>
      </c>
      <c r="G10" s="70"/>
      <c r="H10" s="56"/>
      <c r="I10" s="56"/>
      <c r="J10" s="56"/>
      <c r="K10" s="71"/>
      <c r="L10" s="72"/>
      <c r="M10" s="72"/>
      <c r="N10" s="72"/>
      <c r="O10" s="73"/>
      <c r="P10" s="73"/>
      <c r="Q10" s="71"/>
      <c r="R10" s="73"/>
      <c r="S10" s="73"/>
      <c r="T10" s="74"/>
      <c r="U10" s="74"/>
      <c r="V10" s="74"/>
      <c r="W10" s="74"/>
      <c r="X10" s="74"/>
      <c r="Y10" s="74"/>
      <c r="Z10" s="74"/>
      <c r="AA10" s="74"/>
      <c r="AB10" s="43"/>
      <c r="AC10" s="43"/>
    </row>
    <row r="11" spans="1:29" ht="15.75" customHeight="1">
      <c r="A11" s="98">
        <v>5</v>
      </c>
      <c r="B11" s="85" t="s">
        <v>7</v>
      </c>
      <c r="C11" s="86">
        <v>476</v>
      </c>
      <c r="D11" s="86">
        <v>32357</v>
      </c>
      <c r="E11" s="86">
        <v>948</v>
      </c>
      <c r="F11" s="87">
        <v>7077</v>
      </c>
      <c r="G11" s="70"/>
      <c r="H11" s="56"/>
      <c r="I11" s="56"/>
      <c r="J11" s="56"/>
      <c r="K11" s="71"/>
      <c r="L11" s="72"/>
      <c r="M11" s="72"/>
      <c r="N11" s="72"/>
      <c r="O11" s="73"/>
      <c r="P11" s="73"/>
      <c r="Q11" s="71"/>
      <c r="R11" s="73"/>
      <c r="S11" s="73"/>
      <c r="T11" s="74"/>
      <c r="U11" s="74"/>
      <c r="V11" s="74"/>
      <c r="W11" s="74"/>
      <c r="X11" s="74"/>
      <c r="Y11" s="74"/>
      <c r="Z11" s="74"/>
      <c r="AA11" s="74"/>
      <c r="AB11" s="43"/>
      <c r="AC11" s="43"/>
    </row>
    <row r="12" spans="1:29" ht="15.75" customHeight="1">
      <c r="A12" s="98">
        <v>6</v>
      </c>
      <c r="B12" s="85" t="s">
        <v>8</v>
      </c>
      <c r="C12" s="86">
        <v>173</v>
      </c>
      <c r="D12" s="86">
        <v>12412</v>
      </c>
      <c r="E12" s="86">
        <v>403</v>
      </c>
      <c r="F12" s="87">
        <v>2984</v>
      </c>
      <c r="G12" s="70"/>
      <c r="H12" s="56"/>
      <c r="I12" s="56"/>
      <c r="J12" s="56"/>
      <c r="K12" s="71"/>
      <c r="L12" s="72"/>
      <c r="M12" s="72"/>
      <c r="N12" s="72"/>
      <c r="O12" s="73"/>
      <c r="P12" s="73"/>
      <c r="Q12" s="71"/>
      <c r="R12" s="73"/>
      <c r="S12" s="73"/>
      <c r="T12" s="74"/>
      <c r="U12" s="74"/>
      <c r="V12" s="74"/>
      <c r="W12" s="74"/>
      <c r="X12" s="74"/>
      <c r="Y12" s="74"/>
      <c r="Z12" s="74"/>
      <c r="AA12" s="74"/>
      <c r="AB12" s="43"/>
      <c r="AC12" s="43"/>
    </row>
    <row r="13" spans="1:29" ht="15.75" customHeight="1">
      <c r="A13" s="99" t="s">
        <v>0</v>
      </c>
      <c r="B13" s="88" t="s">
        <v>9</v>
      </c>
      <c r="C13" s="86">
        <v>24</v>
      </c>
      <c r="D13" s="86">
        <v>1400</v>
      </c>
      <c r="E13" s="86">
        <v>68</v>
      </c>
      <c r="F13" s="87">
        <v>520</v>
      </c>
      <c r="G13" s="70"/>
      <c r="H13" s="56"/>
      <c r="I13" s="56"/>
      <c r="J13" s="56"/>
      <c r="K13" s="71"/>
      <c r="L13" s="72"/>
      <c r="M13" s="72"/>
      <c r="N13" s="72"/>
      <c r="O13" s="73"/>
      <c r="P13" s="73"/>
      <c r="Q13" s="71"/>
      <c r="R13" s="73"/>
      <c r="S13" s="73"/>
      <c r="T13" s="74"/>
      <c r="U13" s="74"/>
      <c r="V13" s="74"/>
      <c r="W13" s="74"/>
      <c r="X13" s="74"/>
      <c r="Y13" s="74"/>
      <c r="Z13" s="74"/>
      <c r="AA13" s="74"/>
      <c r="AB13" s="43"/>
      <c r="AC13" s="43"/>
    </row>
    <row r="14" spans="1:29" ht="15.75" customHeight="1">
      <c r="A14" s="100">
        <v>7</v>
      </c>
      <c r="B14" s="88" t="s">
        <v>10</v>
      </c>
      <c r="C14" s="86">
        <v>15</v>
      </c>
      <c r="D14" s="86">
        <v>533</v>
      </c>
      <c r="E14" s="86">
        <v>20</v>
      </c>
      <c r="F14" s="87">
        <v>148</v>
      </c>
      <c r="G14" s="70"/>
      <c r="H14" s="56"/>
      <c r="I14" s="56"/>
      <c r="J14" s="56"/>
      <c r="K14" s="71"/>
      <c r="L14" s="72"/>
      <c r="M14" s="72"/>
      <c r="N14" s="72"/>
      <c r="O14" s="73"/>
      <c r="P14" s="73"/>
      <c r="Q14" s="71"/>
      <c r="R14" s="73"/>
      <c r="S14" s="73"/>
      <c r="T14" s="74"/>
      <c r="U14" s="74"/>
      <c r="V14" s="74"/>
      <c r="W14" s="74"/>
      <c r="X14" s="74"/>
      <c r="Y14" s="74"/>
      <c r="Z14" s="74"/>
      <c r="AA14" s="74"/>
      <c r="AB14" s="43"/>
      <c r="AC14" s="43"/>
    </row>
    <row r="15" spans="1:29" ht="15.75" customHeight="1">
      <c r="A15" s="101" t="s">
        <v>0</v>
      </c>
      <c r="B15" s="89" t="s">
        <v>11</v>
      </c>
      <c r="C15" s="86">
        <v>59</v>
      </c>
      <c r="D15" s="86">
        <v>4149</v>
      </c>
      <c r="E15" s="86">
        <v>233</v>
      </c>
      <c r="F15" s="87">
        <v>1786</v>
      </c>
      <c r="G15" s="70"/>
      <c r="H15" s="56"/>
      <c r="I15" s="56"/>
      <c r="J15" s="56"/>
      <c r="K15" s="71"/>
      <c r="L15" s="72"/>
      <c r="M15" s="72"/>
      <c r="N15" s="72"/>
      <c r="O15" s="73"/>
      <c r="P15" s="73"/>
      <c r="Q15" s="71"/>
      <c r="R15" s="73"/>
      <c r="S15" s="73"/>
      <c r="T15" s="74"/>
      <c r="U15" s="74"/>
      <c r="V15" s="74"/>
      <c r="W15" s="74"/>
      <c r="X15" s="74"/>
      <c r="Y15" s="74"/>
      <c r="Z15" s="74"/>
      <c r="AA15" s="74"/>
      <c r="AB15" s="43"/>
      <c r="AC15" s="43"/>
    </row>
    <row r="16" spans="1:29" ht="15.75" customHeight="1">
      <c r="A16" s="99"/>
      <c r="B16" s="88" t="s">
        <v>12</v>
      </c>
      <c r="C16" s="86">
        <v>10</v>
      </c>
      <c r="D16" s="86">
        <v>404</v>
      </c>
      <c r="E16" s="86">
        <v>99</v>
      </c>
      <c r="F16" s="87">
        <v>757</v>
      </c>
      <c r="G16" s="70"/>
      <c r="H16" s="56"/>
      <c r="I16" s="56"/>
      <c r="J16" s="56"/>
      <c r="K16" s="71"/>
      <c r="L16" s="72"/>
      <c r="M16" s="72"/>
      <c r="N16" s="72"/>
      <c r="O16" s="73"/>
      <c r="P16" s="73"/>
      <c r="Q16" s="71"/>
      <c r="R16" s="73"/>
      <c r="S16" s="73"/>
      <c r="T16" s="74"/>
      <c r="U16" s="74"/>
      <c r="V16" s="74"/>
      <c r="W16" s="74"/>
      <c r="X16" s="74"/>
      <c r="Y16" s="74"/>
      <c r="Z16" s="74"/>
      <c r="AA16" s="74"/>
      <c r="AB16" s="43"/>
      <c r="AC16" s="43"/>
    </row>
    <row r="17" spans="1:29" ht="15.75" customHeight="1">
      <c r="A17" s="99"/>
      <c r="B17" s="88" t="s">
        <v>13</v>
      </c>
      <c r="C17" s="86">
        <v>18</v>
      </c>
      <c r="D17" s="86">
        <v>625</v>
      </c>
      <c r="E17" s="86">
        <v>49</v>
      </c>
      <c r="F17" s="87">
        <v>380</v>
      </c>
      <c r="G17" s="70"/>
      <c r="H17" s="56"/>
      <c r="I17" s="56"/>
      <c r="J17" s="56"/>
      <c r="K17" s="71"/>
      <c r="L17" s="72"/>
      <c r="M17" s="72"/>
      <c r="N17" s="72"/>
      <c r="O17" s="73"/>
      <c r="P17" s="73"/>
      <c r="Q17" s="71"/>
      <c r="R17" s="73"/>
      <c r="S17" s="73"/>
      <c r="T17" s="74"/>
      <c r="U17" s="74"/>
      <c r="V17" s="74"/>
      <c r="W17" s="74"/>
      <c r="X17" s="74"/>
      <c r="Y17" s="74"/>
      <c r="Z17" s="74"/>
      <c r="AA17" s="74"/>
      <c r="AB17" s="43"/>
      <c r="AC17" s="43"/>
    </row>
    <row r="18" spans="1:29" ht="15.75" customHeight="1">
      <c r="A18" s="100">
        <v>8</v>
      </c>
      <c r="B18" s="88" t="s">
        <v>14</v>
      </c>
      <c r="C18" s="86">
        <v>8</v>
      </c>
      <c r="D18" s="86">
        <v>263</v>
      </c>
      <c r="E18" s="86">
        <v>19</v>
      </c>
      <c r="F18" s="87">
        <v>148</v>
      </c>
      <c r="G18" s="70"/>
      <c r="H18" s="56"/>
      <c r="I18" s="56"/>
      <c r="J18" s="56"/>
      <c r="K18" s="71"/>
      <c r="L18" s="72"/>
      <c r="M18" s="72"/>
      <c r="N18" s="72"/>
      <c r="O18" s="73"/>
      <c r="P18" s="73"/>
      <c r="Q18" s="71"/>
      <c r="R18" s="73"/>
      <c r="S18" s="73"/>
      <c r="T18" s="74"/>
      <c r="U18" s="74"/>
      <c r="V18" s="74"/>
      <c r="W18" s="74"/>
      <c r="X18" s="74"/>
      <c r="Y18" s="74"/>
      <c r="Z18" s="74"/>
      <c r="AA18" s="74"/>
      <c r="AB18" s="43"/>
      <c r="AC18" s="43"/>
    </row>
    <row r="19" spans="1:29" ht="15.75" customHeight="1">
      <c r="A19" s="99"/>
      <c r="B19" s="88" t="s">
        <v>15</v>
      </c>
      <c r="C19" s="86">
        <v>17</v>
      </c>
      <c r="D19" s="86">
        <v>1029</v>
      </c>
      <c r="E19" s="86">
        <v>98</v>
      </c>
      <c r="F19" s="87">
        <v>689</v>
      </c>
      <c r="G19" s="70"/>
      <c r="H19" s="56"/>
      <c r="I19" s="56"/>
      <c r="J19" s="56"/>
      <c r="K19" s="71"/>
      <c r="L19" s="72"/>
      <c r="M19" s="72"/>
      <c r="N19" s="72"/>
      <c r="O19" s="73"/>
      <c r="P19" s="73"/>
      <c r="Q19" s="71"/>
      <c r="R19" s="73"/>
      <c r="S19" s="73"/>
      <c r="T19" s="74"/>
      <c r="U19" s="74"/>
      <c r="V19" s="74"/>
      <c r="W19" s="74"/>
      <c r="X19" s="74"/>
      <c r="Y19" s="74"/>
      <c r="Z19" s="74"/>
      <c r="AA19" s="74"/>
      <c r="AB19" s="43"/>
      <c r="AC19" s="43"/>
    </row>
    <row r="20" spans="1:29" ht="15.75" customHeight="1">
      <c r="A20" s="101"/>
      <c r="B20" s="89" t="s">
        <v>16</v>
      </c>
      <c r="C20" s="86">
        <v>20</v>
      </c>
      <c r="D20" s="86">
        <v>1123</v>
      </c>
      <c r="E20" s="86">
        <v>58</v>
      </c>
      <c r="F20" s="87">
        <v>441</v>
      </c>
      <c r="G20" s="70"/>
      <c r="H20" s="56"/>
      <c r="I20" s="56"/>
      <c r="J20" s="56"/>
      <c r="K20" s="75"/>
      <c r="L20" s="75"/>
      <c r="M20" s="75"/>
      <c r="N20" s="75"/>
      <c r="O20" s="76"/>
      <c r="P20" s="74"/>
      <c r="Q20" s="74"/>
      <c r="R20" s="77"/>
      <c r="S20" s="77"/>
      <c r="T20" s="74"/>
      <c r="U20" s="74"/>
      <c r="V20" s="74"/>
      <c r="W20" s="74"/>
      <c r="X20" s="74"/>
      <c r="Y20" s="74"/>
      <c r="Z20" s="74"/>
      <c r="AA20" s="74"/>
      <c r="AB20" s="43"/>
      <c r="AC20" s="43"/>
    </row>
    <row r="21" spans="1:29" ht="15.75" customHeight="1">
      <c r="A21" s="99"/>
      <c r="B21" s="88" t="s">
        <v>17</v>
      </c>
      <c r="C21" s="86">
        <v>9</v>
      </c>
      <c r="D21" s="86">
        <v>595</v>
      </c>
      <c r="E21" s="86">
        <v>31</v>
      </c>
      <c r="F21" s="87">
        <v>239</v>
      </c>
      <c r="G21" s="70"/>
      <c r="H21" s="56"/>
      <c r="I21" s="56"/>
      <c r="J21" s="56"/>
      <c r="K21" s="75"/>
      <c r="L21" s="78"/>
      <c r="M21" s="78"/>
      <c r="N21" s="78"/>
      <c r="O21" s="77"/>
      <c r="P21" s="77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43"/>
      <c r="AC21" s="43"/>
    </row>
    <row r="22" spans="1:29" ht="15.75" customHeight="1">
      <c r="A22" s="100">
        <v>9</v>
      </c>
      <c r="B22" s="88" t="s">
        <v>18</v>
      </c>
      <c r="C22" s="86">
        <v>44</v>
      </c>
      <c r="D22" s="86">
        <v>2948</v>
      </c>
      <c r="E22" s="86">
        <v>124</v>
      </c>
      <c r="F22" s="87">
        <v>924</v>
      </c>
      <c r="G22" s="70"/>
      <c r="H22" s="56"/>
      <c r="I22" s="56"/>
      <c r="J22" s="56"/>
      <c r="K22" s="75"/>
      <c r="L22" s="75"/>
      <c r="M22" s="75"/>
      <c r="N22" s="75"/>
      <c r="O22" s="75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43"/>
      <c r="AC22" s="43"/>
    </row>
    <row r="23" spans="1:29" ht="15.75" customHeight="1">
      <c r="A23" s="101"/>
      <c r="B23" s="89" t="s">
        <v>19</v>
      </c>
      <c r="C23" s="86">
        <v>18</v>
      </c>
      <c r="D23" s="86">
        <v>855</v>
      </c>
      <c r="E23" s="86">
        <v>37</v>
      </c>
      <c r="F23" s="87">
        <v>288</v>
      </c>
      <c r="G23" s="70"/>
      <c r="H23" s="56"/>
      <c r="I23" s="56"/>
      <c r="J23" s="56"/>
      <c r="K23" s="75"/>
      <c r="L23" s="75"/>
      <c r="M23" s="75"/>
      <c r="N23" s="75"/>
      <c r="O23" s="75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43"/>
      <c r="AC23" s="43"/>
    </row>
    <row r="24" spans="1:29" ht="15.75" customHeight="1">
      <c r="A24" s="99"/>
      <c r="B24" s="88" t="s">
        <v>20</v>
      </c>
      <c r="C24" s="86">
        <v>54</v>
      </c>
      <c r="D24" s="86">
        <v>2476</v>
      </c>
      <c r="E24" s="86">
        <v>148</v>
      </c>
      <c r="F24" s="87">
        <v>1111</v>
      </c>
      <c r="G24" s="70"/>
      <c r="H24" s="56"/>
      <c r="I24" s="56"/>
      <c r="J24" s="56"/>
      <c r="K24" s="75"/>
      <c r="L24" s="75"/>
      <c r="M24" s="75"/>
      <c r="N24" s="75"/>
      <c r="O24" s="75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43"/>
      <c r="AC24" s="43"/>
    </row>
    <row r="25" spans="1:29" ht="15.75" customHeight="1">
      <c r="A25" s="100">
        <v>10</v>
      </c>
      <c r="B25" s="88" t="s">
        <v>21</v>
      </c>
      <c r="C25" s="86">
        <v>70</v>
      </c>
      <c r="D25" s="86">
        <v>4366</v>
      </c>
      <c r="E25" s="86">
        <v>256</v>
      </c>
      <c r="F25" s="87">
        <v>1899</v>
      </c>
      <c r="G25" s="70"/>
      <c r="H25" s="56"/>
      <c r="I25" s="56"/>
      <c r="J25" s="56"/>
      <c r="K25" s="75"/>
      <c r="L25" s="75"/>
      <c r="M25" s="75"/>
      <c r="N25" s="75"/>
      <c r="O25" s="75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43"/>
      <c r="AC25" s="43"/>
    </row>
    <row r="26" spans="1:29" ht="15.75" customHeight="1">
      <c r="A26" s="101"/>
      <c r="B26" s="89" t="s">
        <v>22</v>
      </c>
      <c r="C26" s="86">
        <v>39</v>
      </c>
      <c r="D26" s="86">
        <v>1722</v>
      </c>
      <c r="E26" s="86">
        <v>226</v>
      </c>
      <c r="F26" s="87">
        <v>1671</v>
      </c>
      <c r="G26" s="70"/>
      <c r="H26" s="56"/>
      <c r="I26" s="56"/>
      <c r="J26" s="56"/>
      <c r="K26" s="75"/>
      <c r="L26" s="75"/>
      <c r="M26" s="75"/>
      <c r="N26" s="75"/>
      <c r="O26" s="75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43"/>
      <c r="AC26" s="43"/>
    </row>
    <row r="27" spans="1:29" ht="15.75" customHeight="1">
      <c r="A27" s="100">
        <v>11</v>
      </c>
      <c r="B27" s="88" t="s">
        <v>23</v>
      </c>
      <c r="C27" s="86">
        <v>37</v>
      </c>
      <c r="D27" s="86">
        <v>1716</v>
      </c>
      <c r="E27" s="86">
        <v>124</v>
      </c>
      <c r="F27" s="87">
        <v>961</v>
      </c>
      <c r="G27" s="70"/>
      <c r="H27" s="56"/>
      <c r="I27" s="56"/>
      <c r="J27" s="56"/>
      <c r="K27" s="75"/>
      <c r="L27" s="75"/>
      <c r="M27" s="75"/>
      <c r="N27" s="75"/>
      <c r="O27" s="75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43"/>
      <c r="AC27" s="43"/>
    </row>
    <row r="28" spans="1:29" ht="15.75" customHeight="1">
      <c r="A28" s="102"/>
      <c r="B28" s="89" t="s">
        <v>24</v>
      </c>
      <c r="C28" s="86">
        <v>93</v>
      </c>
      <c r="D28" s="86">
        <v>6061</v>
      </c>
      <c r="E28" s="86">
        <v>354</v>
      </c>
      <c r="F28" s="87">
        <v>2660</v>
      </c>
      <c r="G28" s="70"/>
      <c r="H28" s="56"/>
      <c r="I28" s="56"/>
      <c r="J28" s="56"/>
      <c r="K28" s="75"/>
      <c r="L28" s="75"/>
      <c r="M28" s="75"/>
      <c r="N28" s="75"/>
      <c r="O28" s="75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43"/>
      <c r="AC28" s="43"/>
    </row>
    <row r="29" spans="1:29" ht="15.75" customHeight="1">
      <c r="A29" s="103">
        <v>12</v>
      </c>
      <c r="B29" s="90" t="s">
        <v>25</v>
      </c>
      <c r="C29" s="86">
        <v>113</v>
      </c>
      <c r="D29" s="86">
        <v>7251</v>
      </c>
      <c r="E29" s="86">
        <v>365</v>
      </c>
      <c r="F29" s="87">
        <v>2731</v>
      </c>
      <c r="G29" s="70"/>
      <c r="H29" s="56"/>
      <c r="I29" s="56"/>
      <c r="J29" s="56"/>
      <c r="K29" s="75"/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43"/>
      <c r="AC29" s="43"/>
    </row>
    <row r="30" spans="1:29" ht="15.75" customHeight="1" thickBot="1">
      <c r="A30" s="104">
        <v>13</v>
      </c>
      <c r="B30" s="91" t="s">
        <v>26</v>
      </c>
      <c r="C30" s="92">
        <v>87</v>
      </c>
      <c r="D30" s="92">
        <v>5363</v>
      </c>
      <c r="E30" s="92">
        <v>183</v>
      </c>
      <c r="F30" s="93">
        <v>1349</v>
      </c>
      <c r="G30" s="70"/>
      <c r="H30" s="56"/>
      <c r="I30" s="56"/>
      <c r="J30" s="56"/>
      <c r="K30" s="75"/>
      <c r="L30" s="75"/>
      <c r="M30" s="75"/>
      <c r="N30" s="75"/>
      <c r="O30" s="75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43"/>
      <c r="AC30" s="43"/>
    </row>
    <row r="31" spans="1:27" ht="15.75" customHeight="1" thickBot="1">
      <c r="A31" s="28"/>
      <c r="B31" s="109" t="s">
        <v>27</v>
      </c>
      <c r="C31" s="110">
        <f>SUM(C7:C30)</f>
        <v>2717</v>
      </c>
      <c r="D31" s="111">
        <f>SUM(D7:D30)</f>
        <v>165440</v>
      </c>
      <c r="E31" s="110">
        <f>SUM(E7:E30)</f>
        <v>7125</v>
      </c>
      <c r="F31" s="112">
        <f>SUM(F7:F30)</f>
        <v>53880</v>
      </c>
      <c r="G31" s="79"/>
      <c r="H31" s="77"/>
      <c r="I31" s="77"/>
      <c r="J31" s="77"/>
      <c r="K31" s="75"/>
      <c r="L31" s="75"/>
      <c r="M31" s="75"/>
      <c r="N31" s="75"/>
      <c r="O31" s="75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ht="15.75" customHeight="1">
      <c r="A32" s="35" t="s">
        <v>34</v>
      </c>
      <c r="B32" s="36"/>
      <c r="C32" s="29"/>
      <c r="D32" s="30"/>
      <c r="E32" s="29"/>
      <c r="F32" s="31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27" ht="15.75" customHeight="1" thickBot="1">
      <c r="A33" s="126" t="s">
        <v>52</v>
      </c>
      <c r="B33" s="123"/>
      <c r="C33" s="124"/>
      <c r="D33" s="125"/>
      <c r="E33" s="29"/>
      <c r="F33" s="31"/>
      <c r="G33" s="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:27" ht="15.75" customHeight="1">
      <c r="A34" s="32"/>
      <c r="B34" s="37"/>
      <c r="C34" s="37"/>
      <c r="D34" s="105" t="s">
        <v>28</v>
      </c>
      <c r="E34" s="106">
        <f>C31+E31</f>
        <v>9842</v>
      </c>
      <c r="F34" s="31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6" ht="16.5" thickBot="1">
      <c r="A35" s="33"/>
      <c r="B35" s="38"/>
      <c r="C35" s="38"/>
      <c r="D35" s="107" t="s">
        <v>29</v>
      </c>
      <c r="E35" s="108">
        <f>D31+F31</f>
        <v>219320</v>
      </c>
      <c r="F35" s="34"/>
    </row>
    <row r="36" spans="1:6" ht="15.75">
      <c r="A36" s="16"/>
      <c r="B36" s="13" t="s">
        <v>0</v>
      </c>
      <c r="C36" s="12"/>
      <c r="D36" s="11"/>
      <c r="E36" s="11"/>
      <c r="F36" s="11"/>
    </row>
    <row r="37" spans="1:6" ht="12.75">
      <c r="A37" s="17"/>
      <c r="B37" s="12"/>
      <c r="C37" s="12"/>
      <c r="D37" s="12"/>
      <c r="E37" s="12"/>
      <c r="F37" s="12"/>
    </row>
    <row r="38" spans="1:6" ht="12.75">
      <c r="A38" s="17"/>
      <c r="B38" s="12"/>
      <c r="C38" s="12"/>
      <c r="D38" s="12"/>
      <c r="E38" s="12"/>
      <c r="F38" s="12"/>
    </row>
    <row r="39" spans="1:6" ht="12.75">
      <c r="A39" s="17"/>
      <c r="B39" s="12"/>
      <c r="C39" s="12"/>
      <c r="D39" s="12"/>
      <c r="E39" s="12"/>
      <c r="F39" s="12"/>
    </row>
    <row r="40" spans="1:6" ht="12.75">
      <c r="A40" s="17"/>
      <c r="B40" s="12"/>
      <c r="C40" s="12"/>
      <c r="D40" s="12"/>
      <c r="E40" s="12"/>
      <c r="F40" s="12"/>
    </row>
    <row r="41" spans="1:6" ht="12.75">
      <c r="A41" s="17"/>
      <c r="B41" s="12"/>
      <c r="C41" s="12"/>
      <c r="D41" s="12"/>
      <c r="E41" s="12"/>
      <c r="F41" s="12"/>
    </row>
    <row r="42" spans="1:6" ht="12.75">
      <c r="A42" s="17"/>
      <c r="B42" s="12"/>
      <c r="C42" s="12"/>
      <c r="D42" s="12"/>
      <c r="E42" s="12"/>
      <c r="F42" s="12"/>
    </row>
    <row r="43" spans="1:6" ht="12.75">
      <c r="A43" s="17"/>
      <c r="B43" s="12"/>
      <c r="C43" s="12"/>
      <c r="D43" s="12"/>
      <c r="E43" s="12"/>
      <c r="F43" s="12"/>
    </row>
    <row r="44" spans="1:6" ht="12.75">
      <c r="A44" s="17"/>
      <c r="B44" s="12"/>
      <c r="C44" s="12"/>
      <c r="D44" s="12"/>
      <c r="E44" s="12"/>
      <c r="F44" s="12"/>
    </row>
    <row r="45" spans="1:6" ht="12.75">
      <c r="A45" s="17"/>
      <c r="B45" s="12"/>
      <c r="C45" s="12"/>
      <c r="D45" s="12"/>
      <c r="E45" s="12"/>
      <c r="F45" s="12"/>
    </row>
  </sheetData>
  <sheetProtection/>
  <printOptions/>
  <pageMargins left="0.75" right="0.25" top="1.25" bottom="0.25" header="0" footer="0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45"/>
  <sheetViews>
    <sheetView tabSelected="1" zoomScale="95" zoomScaleNormal="95" zoomScalePageLayoutView="0" workbookViewId="0" topLeftCell="A1">
      <pane ySplit="6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57421875" style="0" customWidth="1"/>
    <col min="2" max="2" width="22.7109375" style="0" customWidth="1"/>
    <col min="3" max="6" width="13.7109375" style="0" customWidth="1"/>
    <col min="7" max="7" width="9.7109375" style="0" customWidth="1"/>
    <col min="8" max="9" width="10.7109375" style="0" customWidth="1"/>
    <col min="10" max="10" width="9.57421875" style="0" customWidth="1"/>
    <col min="11" max="11" width="6.421875" style="0" customWidth="1"/>
    <col min="12" max="15" width="10.7109375" style="0" customWidth="1"/>
    <col min="16" max="16" width="10.8515625" style="0" customWidth="1"/>
    <col min="17" max="17" width="7.140625" style="0" customWidth="1"/>
    <col min="18" max="19" width="10.7109375" style="0" customWidth="1"/>
    <col min="22" max="23" width="8.00390625" style="0" customWidth="1"/>
    <col min="24" max="24" width="10.7109375" style="0" customWidth="1"/>
    <col min="25" max="25" width="9.28125" style="0" customWidth="1"/>
    <col min="26" max="26" width="9.7109375" style="0" customWidth="1"/>
  </cols>
  <sheetData>
    <row r="1" spans="1:30" ht="15.75" customHeight="1">
      <c r="A1" s="116"/>
      <c r="B1" s="50"/>
      <c r="C1" s="94" t="s">
        <v>35</v>
      </c>
      <c r="D1" s="50"/>
      <c r="E1" s="50"/>
      <c r="F1" s="51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60"/>
      <c r="T1" s="60"/>
      <c r="U1" s="60"/>
      <c r="V1" s="60"/>
      <c r="W1" s="60"/>
      <c r="X1" s="60"/>
      <c r="Y1" s="60"/>
      <c r="Z1" s="60"/>
      <c r="AA1" s="60"/>
      <c r="AB1" s="53"/>
      <c r="AC1" s="53"/>
      <c r="AD1" s="53"/>
    </row>
    <row r="2" spans="1:30" ht="15.75" customHeight="1">
      <c r="A2" s="117"/>
      <c r="B2" s="48"/>
      <c r="C2" s="95" t="s">
        <v>36</v>
      </c>
      <c r="D2" s="48"/>
      <c r="E2" s="48"/>
      <c r="F2" s="49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0"/>
      <c r="T2" s="60"/>
      <c r="U2" s="60"/>
      <c r="V2" s="60"/>
      <c r="W2" s="60"/>
      <c r="X2" s="60"/>
      <c r="Y2" s="60"/>
      <c r="Z2" s="60"/>
      <c r="AA2" s="60"/>
      <c r="AB2" s="53"/>
      <c r="AC2" s="53"/>
      <c r="AD2" s="53"/>
    </row>
    <row r="3" spans="1:30" ht="15.75" customHeight="1">
      <c r="A3" s="118"/>
      <c r="B3" s="119"/>
      <c r="C3" s="48" t="s">
        <v>37</v>
      </c>
      <c r="D3" s="39"/>
      <c r="E3" s="120"/>
      <c r="F3" s="46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60"/>
      <c r="T3" s="60"/>
      <c r="U3" s="60"/>
      <c r="V3" s="60"/>
      <c r="W3" s="60"/>
      <c r="X3" s="60"/>
      <c r="Y3" s="60"/>
      <c r="Z3" s="60"/>
      <c r="AA3" s="60"/>
      <c r="AB3" s="53"/>
      <c r="AC3" s="53"/>
      <c r="AD3" s="53"/>
    </row>
    <row r="4" spans="1:30" ht="15.75" customHeight="1">
      <c r="A4" s="117"/>
      <c r="B4" s="45"/>
      <c r="C4" s="96" t="s">
        <v>30</v>
      </c>
      <c r="D4" s="45"/>
      <c r="E4" s="45"/>
      <c r="F4" s="47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60"/>
      <c r="T4" s="60"/>
      <c r="U4" s="60"/>
      <c r="V4" s="60"/>
      <c r="W4" s="60"/>
      <c r="X4" s="60"/>
      <c r="Y4" s="60"/>
      <c r="Z4" s="60"/>
      <c r="AA4" s="60"/>
      <c r="AB4" s="55"/>
      <c r="AC4" s="55"/>
      <c r="AD4" s="55"/>
    </row>
    <row r="5" spans="1:30" ht="15.75" customHeight="1">
      <c r="A5" s="117"/>
      <c r="B5" s="44"/>
      <c r="C5" s="121" t="s">
        <v>50</v>
      </c>
      <c r="D5" s="44"/>
      <c r="E5" s="44"/>
      <c r="F5" s="52"/>
      <c r="G5" s="58"/>
      <c r="H5" s="59"/>
      <c r="I5" s="59"/>
      <c r="J5" s="61"/>
      <c r="K5" s="62"/>
      <c r="L5" s="63"/>
      <c r="M5" s="63"/>
      <c r="N5" s="63"/>
      <c r="O5" s="63"/>
      <c r="P5" s="63"/>
      <c r="Q5" s="63"/>
      <c r="R5" s="64"/>
      <c r="S5" s="65"/>
      <c r="T5" s="65"/>
      <c r="U5" s="65"/>
      <c r="V5" s="65"/>
      <c r="W5" s="65"/>
      <c r="X5" s="65"/>
      <c r="Y5" s="65"/>
      <c r="Z5" s="65"/>
      <c r="AA5" s="65"/>
      <c r="AB5" s="55"/>
      <c r="AC5" s="55"/>
      <c r="AD5" s="55"/>
    </row>
    <row r="6" spans="1:30" ht="60" customHeight="1" thickBot="1">
      <c r="A6" s="113" t="s">
        <v>32</v>
      </c>
      <c r="B6" s="114" t="s">
        <v>31</v>
      </c>
      <c r="C6" s="114" t="s">
        <v>33</v>
      </c>
      <c r="D6" s="114" t="s">
        <v>1</v>
      </c>
      <c r="E6" s="114" t="s">
        <v>51</v>
      </c>
      <c r="F6" s="115" t="s">
        <v>1</v>
      </c>
      <c r="G6" s="66"/>
      <c r="H6" s="67"/>
      <c r="I6" s="67"/>
      <c r="J6" s="67"/>
      <c r="K6" s="67"/>
      <c r="L6" s="67"/>
      <c r="M6" s="67"/>
      <c r="N6" s="67"/>
      <c r="O6" s="68"/>
      <c r="P6" s="69"/>
      <c r="Q6" s="67"/>
      <c r="R6" s="68"/>
      <c r="S6" s="69"/>
      <c r="T6" s="65"/>
      <c r="U6" s="65"/>
      <c r="V6" s="65"/>
      <c r="W6" s="65"/>
      <c r="X6" s="65"/>
      <c r="Y6" s="65"/>
      <c r="Z6" s="65"/>
      <c r="AA6" s="65"/>
      <c r="AB6" s="41"/>
      <c r="AC6" s="41"/>
      <c r="AD6" s="55"/>
    </row>
    <row r="7" spans="1:30" ht="15.75" customHeight="1" thickTop="1">
      <c r="A7" s="97">
        <v>1</v>
      </c>
      <c r="B7" s="82" t="s">
        <v>3</v>
      </c>
      <c r="C7" s="83">
        <v>223</v>
      </c>
      <c r="D7" s="83">
        <v>14653</v>
      </c>
      <c r="E7" s="83">
        <v>608</v>
      </c>
      <c r="F7" s="84">
        <v>4607</v>
      </c>
      <c r="G7" s="70"/>
      <c r="H7" s="56"/>
      <c r="I7" s="56"/>
      <c r="J7" s="56"/>
      <c r="K7" s="71"/>
      <c r="L7" s="72"/>
      <c r="M7" s="72"/>
      <c r="N7" s="72"/>
      <c r="O7" s="73"/>
      <c r="P7" s="73"/>
      <c r="Q7" s="71"/>
      <c r="R7" s="73"/>
      <c r="S7" s="73"/>
      <c r="T7" s="74"/>
      <c r="U7" s="74"/>
      <c r="V7" s="74"/>
      <c r="W7" s="74"/>
      <c r="X7" s="74"/>
      <c r="Y7" s="74"/>
      <c r="Z7" s="74"/>
      <c r="AA7" s="74"/>
      <c r="AB7" s="54"/>
      <c r="AC7" s="54"/>
      <c r="AD7" s="53"/>
    </row>
    <row r="8" spans="1:30" ht="15.75" customHeight="1">
      <c r="A8" s="98">
        <v>2</v>
      </c>
      <c r="B8" s="85" t="s">
        <v>4</v>
      </c>
      <c r="C8" s="86">
        <v>319</v>
      </c>
      <c r="D8" s="86">
        <v>16464</v>
      </c>
      <c r="E8" s="86">
        <v>726</v>
      </c>
      <c r="F8" s="87">
        <v>5560</v>
      </c>
      <c r="G8" s="70"/>
      <c r="H8" s="56"/>
      <c r="I8" s="56"/>
      <c r="J8" s="56"/>
      <c r="K8" s="71"/>
      <c r="L8" s="72"/>
      <c r="M8" s="72"/>
      <c r="N8" s="72"/>
      <c r="O8" s="73"/>
      <c r="P8" s="73"/>
      <c r="Q8" s="71"/>
      <c r="R8" s="73"/>
      <c r="S8" s="73"/>
      <c r="T8" s="74"/>
      <c r="U8" s="74"/>
      <c r="V8" s="74"/>
      <c r="W8" s="74"/>
      <c r="X8" s="74"/>
      <c r="Y8" s="74"/>
      <c r="Z8" s="74"/>
      <c r="AA8" s="74"/>
      <c r="AB8" s="54"/>
      <c r="AC8" s="54"/>
      <c r="AD8" s="53"/>
    </row>
    <row r="9" spans="1:31" ht="15.75" customHeight="1">
      <c r="A9" s="98">
        <v>3</v>
      </c>
      <c r="B9" s="85" t="s">
        <v>5</v>
      </c>
      <c r="C9" s="86">
        <v>383</v>
      </c>
      <c r="D9" s="86">
        <v>22589</v>
      </c>
      <c r="E9" s="86">
        <v>984</v>
      </c>
      <c r="F9" s="87">
        <v>7476</v>
      </c>
      <c r="G9" s="70"/>
      <c r="H9" s="56"/>
      <c r="I9" s="56"/>
      <c r="J9" s="56"/>
      <c r="K9" s="71"/>
      <c r="L9" s="72"/>
      <c r="M9" s="72"/>
      <c r="N9" s="72"/>
      <c r="O9" s="73"/>
      <c r="P9" s="73"/>
      <c r="Q9" s="71"/>
      <c r="R9" s="73"/>
      <c r="S9" s="73"/>
      <c r="T9" s="74"/>
      <c r="U9" s="74"/>
      <c r="V9" s="74"/>
      <c r="W9" s="74"/>
      <c r="X9" s="74"/>
      <c r="Y9" s="74"/>
      <c r="Z9" s="74"/>
      <c r="AA9" s="74"/>
      <c r="AB9" s="54"/>
      <c r="AC9" s="54"/>
      <c r="AD9" s="53"/>
      <c r="AE9" t="s">
        <v>38</v>
      </c>
    </row>
    <row r="10" spans="1:30" ht="15.75" customHeight="1">
      <c r="A10" s="98">
        <v>4</v>
      </c>
      <c r="B10" s="85" t="s">
        <v>6</v>
      </c>
      <c r="C10" s="86">
        <v>401</v>
      </c>
      <c r="D10" s="86">
        <v>24008</v>
      </c>
      <c r="E10" s="86">
        <v>956</v>
      </c>
      <c r="F10" s="87">
        <v>7428</v>
      </c>
      <c r="G10" s="70"/>
      <c r="H10" s="56"/>
      <c r="I10" s="56"/>
      <c r="J10" s="56"/>
      <c r="K10" s="71"/>
      <c r="L10" s="72"/>
      <c r="M10" s="72"/>
      <c r="N10" s="72"/>
      <c r="O10" s="73"/>
      <c r="P10" s="73"/>
      <c r="Q10" s="71"/>
      <c r="R10" s="73"/>
      <c r="S10" s="73"/>
      <c r="T10" s="74"/>
      <c r="U10" s="74"/>
      <c r="V10" s="74"/>
      <c r="W10" s="74"/>
      <c r="X10" s="74"/>
      <c r="Y10" s="74"/>
      <c r="Z10" s="74"/>
      <c r="AA10" s="74"/>
      <c r="AB10" s="54"/>
      <c r="AC10" s="54"/>
      <c r="AD10" s="53"/>
    </row>
    <row r="11" spans="1:30" ht="15.75" customHeight="1">
      <c r="A11" s="98">
        <v>5</v>
      </c>
      <c r="B11" s="85" t="s">
        <v>7</v>
      </c>
      <c r="C11" s="86">
        <v>474</v>
      </c>
      <c r="D11" s="86">
        <v>32082</v>
      </c>
      <c r="E11" s="86">
        <v>937</v>
      </c>
      <c r="F11" s="87">
        <v>7002</v>
      </c>
      <c r="G11" s="70"/>
      <c r="H11" s="56"/>
      <c r="I11" s="56"/>
      <c r="J11" s="56"/>
      <c r="K11" s="71"/>
      <c r="L11" s="72"/>
      <c r="M11" s="72"/>
      <c r="N11" s="72"/>
      <c r="O11" s="73"/>
      <c r="P11" s="73"/>
      <c r="Q11" s="71"/>
      <c r="R11" s="73"/>
      <c r="S11" s="73"/>
      <c r="T11" s="74"/>
      <c r="U11" s="74"/>
      <c r="V11" s="74"/>
      <c r="W11" s="74"/>
      <c r="X11" s="74"/>
      <c r="Y11" s="74"/>
      <c r="Z11" s="74"/>
      <c r="AA11" s="74"/>
      <c r="AB11" s="54"/>
      <c r="AC11" s="54"/>
      <c r="AD11" s="53"/>
    </row>
    <row r="12" spans="1:30" ht="15.75" customHeight="1">
      <c r="A12" s="98">
        <v>6</v>
      </c>
      <c r="B12" s="85" t="s">
        <v>8</v>
      </c>
      <c r="C12" s="86">
        <v>174</v>
      </c>
      <c r="D12" s="86">
        <v>12487</v>
      </c>
      <c r="E12" s="86">
        <v>398</v>
      </c>
      <c r="F12" s="87">
        <v>2948</v>
      </c>
      <c r="G12" s="70"/>
      <c r="H12" s="56"/>
      <c r="I12" s="56"/>
      <c r="J12" s="56"/>
      <c r="K12" s="71"/>
      <c r="L12" s="72"/>
      <c r="M12" s="72"/>
      <c r="N12" s="72"/>
      <c r="O12" s="73"/>
      <c r="P12" s="73"/>
      <c r="Q12" s="71"/>
      <c r="R12" s="73"/>
      <c r="S12" s="73"/>
      <c r="T12" s="74"/>
      <c r="U12" s="74"/>
      <c r="V12" s="74"/>
      <c r="W12" s="74"/>
      <c r="X12" s="74"/>
      <c r="Y12" s="74"/>
      <c r="Z12" s="74"/>
      <c r="AA12" s="74"/>
      <c r="AB12" s="54"/>
      <c r="AC12" s="54"/>
      <c r="AD12" s="53"/>
    </row>
    <row r="13" spans="1:30" ht="15.75" customHeight="1">
      <c r="A13" s="99" t="s">
        <v>0</v>
      </c>
      <c r="B13" s="88" t="s">
        <v>9</v>
      </c>
      <c r="C13" s="86">
        <v>24</v>
      </c>
      <c r="D13" s="86">
        <v>1400</v>
      </c>
      <c r="E13" s="86">
        <v>68</v>
      </c>
      <c r="F13" s="87">
        <v>520</v>
      </c>
      <c r="G13" s="70"/>
      <c r="H13" s="56"/>
      <c r="I13" s="56"/>
      <c r="J13" s="56"/>
      <c r="K13" s="71"/>
      <c r="L13" s="72"/>
      <c r="M13" s="72"/>
      <c r="N13" s="72"/>
      <c r="O13" s="73"/>
      <c r="P13" s="73"/>
      <c r="Q13" s="71"/>
      <c r="R13" s="73"/>
      <c r="S13" s="73"/>
      <c r="T13" s="74"/>
      <c r="U13" s="74"/>
      <c r="V13" s="74"/>
      <c r="W13" s="74"/>
      <c r="X13" s="74"/>
      <c r="Y13" s="74"/>
      <c r="Z13" s="74"/>
      <c r="AA13" s="74"/>
      <c r="AB13" s="54"/>
      <c r="AC13" s="54"/>
      <c r="AD13" s="53"/>
    </row>
    <row r="14" spans="1:30" ht="15.75" customHeight="1">
      <c r="A14" s="100">
        <v>7</v>
      </c>
      <c r="B14" s="88" t="s">
        <v>10</v>
      </c>
      <c r="C14" s="86">
        <v>15</v>
      </c>
      <c r="D14" s="86">
        <v>533</v>
      </c>
      <c r="E14" s="86">
        <v>20</v>
      </c>
      <c r="F14" s="87">
        <v>148</v>
      </c>
      <c r="G14" s="70"/>
      <c r="H14" s="56"/>
      <c r="I14" s="56"/>
      <c r="J14" s="56"/>
      <c r="K14" s="71"/>
      <c r="L14" s="72"/>
      <c r="M14" s="72"/>
      <c r="N14" s="72"/>
      <c r="O14" s="73"/>
      <c r="P14" s="73"/>
      <c r="Q14" s="71"/>
      <c r="R14" s="73"/>
      <c r="S14" s="73"/>
      <c r="T14" s="74"/>
      <c r="U14" s="74"/>
      <c r="V14" s="74"/>
      <c r="W14" s="74"/>
      <c r="X14" s="74"/>
      <c r="Y14" s="74"/>
      <c r="Z14" s="74"/>
      <c r="AA14" s="74"/>
      <c r="AB14" s="54"/>
      <c r="AC14" s="54"/>
      <c r="AD14" s="53"/>
    </row>
    <row r="15" spans="1:30" ht="15.75" customHeight="1">
      <c r="A15" s="101" t="s">
        <v>0</v>
      </c>
      <c r="B15" s="89" t="s">
        <v>11</v>
      </c>
      <c r="C15" s="86">
        <v>59</v>
      </c>
      <c r="D15" s="86">
        <v>4149</v>
      </c>
      <c r="E15" s="86">
        <v>234</v>
      </c>
      <c r="F15" s="87">
        <v>1790</v>
      </c>
      <c r="G15" s="70"/>
      <c r="H15" s="56"/>
      <c r="I15" s="56"/>
      <c r="J15" s="56"/>
      <c r="K15" s="71"/>
      <c r="L15" s="72"/>
      <c r="M15" s="72"/>
      <c r="N15" s="72"/>
      <c r="O15" s="73"/>
      <c r="P15" s="73"/>
      <c r="Q15" s="71"/>
      <c r="R15" s="73"/>
      <c r="S15" s="73"/>
      <c r="T15" s="74"/>
      <c r="U15" s="74"/>
      <c r="V15" s="74"/>
      <c r="W15" s="74"/>
      <c r="X15" s="74"/>
      <c r="Y15" s="74"/>
      <c r="Z15" s="74"/>
      <c r="AA15" s="74"/>
      <c r="AB15" s="54"/>
      <c r="AC15" s="54"/>
      <c r="AD15" s="53"/>
    </row>
    <row r="16" spans="1:30" ht="15.75" customHeight="1">
      <c r="A16" s="99"/>
      <c r="B16" s="88" t="s">
        <v>12</v>
      </c>
      <c r="C16" s="86">
        <v>10</v>
      </c>
      <c r="D16" s="86">
        <v>404</v>
      </c>
      <c r="E16" s="86">
        <v>102</v>
      </c>
      <c r="F16" s="87">
        <v>780</v>
      </c>
      <c r="G16" s="70"/>
      <c r="H16" s="56"/>
      <c r="I16" s="56"/>
      <c r="J16" s="56"/>
      <c r="K16" s="71"/>
      <c r="L16" s="72"/>
      <c r="M16" s="72"/>
      <c r="N16" s="72"/>
      <c r="O16" s="73"/>
      <c r="P16" s="73"/>
      <c r="Q16" s="71"/>
      <c r="R16" s="73"/>
      <c r="S16" s="73"/>
      <c r="T16" s="74"/>
      <c r="U16" s="74"/>
      <c r="V16" s="74"/>
      <c r="W16" s="74"/>
      <c r="X16" s="74"/>
      <c r="Y16" s="74"/>
      <c r="Z16" s="74"/>
      <c r="AA16" s="74"/>
      <c r="AB16" s="54"/>
      <c r="AC16" s="54"/>
      <c r="AD16" s="53"/>
    </row>
    <row r="17" spans="1:30" ht="15.75" customHeight="1">
      <c r="A17" s="99"/>
      <c r="B17" s="88" t="s">
        <v>13</v>
      </c>
      <c r="C17" s="86">
        <v>15</v>
      </c>
      <c r="D17" s="86">
        <v>565</v>
      </c>
      <c r="E17" s="86">
        <v>49</v>
      </c>
      <c r="F17" s="87">
        <v>380</v>
      </c>
      <c r="G17" s="70"/>
      <c r="H17" s="56"/>
      <c r="I17" s="56"/>
      <c r="J17" s="56"/>
      <c r="K17" s="71"/>
      <c r="L17" s="72"/>
      <c r="M17" s="72"/>
      <c r="N17" s="72"/>
      <c r="O17" s="73"/>
      <c r="P17" s="73"/>
      <c r="Q17" s="71"/>
      <c r="R17" s="73"/>
      <c r="S17" s="73"/>
      <c r="T17" s="74"/>
      <c r="U17" s="74"/>
      <c r="V17" s="74"/>
      <c r="W17" s="74"/>
      <c r="X17" s="74"/>
      <c r="Y17" s="74"/>
      <c r="Z17" s="74"/>
      <c r="AA17" s="74"/>
      <c r="AB17" s="54"/>
      <c r="AC17" s="54"/>
      <c r="AD17" s="53"/>
    </row>
    <row r="18" spans="1:30" ht="15.75" customHeight="1">
      <c r="A18" s="100">
        <v>8</v>
      </c>
      <c r="B18" s="88" t="s">
        <v>14</v>
      </c>
      <c r="C18" s="86">
        <v>8</v>
      </c>
      <c r="D18" s="86">
        <v>263</v>
      </c>
      <c r="E18" s="86">
        <v>19</v>
      </c>
      <c r="F18" s="87">
        <v>148</v>
      </c>
      <c r="G18" s="70"/>
      <c r="H18" s="56"/>
      <c r="I18" s="56"/>
      <c r="J18" s="56"/>
      <c r="K18" s="71"/>
      <c r="L18" s="72"/>
      <c r="M18" s="72"/>
      <c r="N18" s="72"/>
      <c r="O18" s="73"/>
      <c r="P18" s="73"/>
      <c r="Q18" s="71"/>
      <c r="R18" s="73"/>
      <c r="S18" s="73"/>
      <c r="T18" s="74"/>
      <c r="U18" s="74"/>
      <c r="V18" s="74"/>
      <c r="W18" s="74"/>
      <c r="X18" s="74"/>
      <c r="Y18" s="74"/>
      <c r="Z18" s="74"/>
      <c r="AA18" s="74"/>
      <c r="AB18" s="54"/>
      <c r="AC18" s="54"/>
      <c r="AD18" s="53"/>
    </row>
    <row r="19" spans="1:30" ht="15.75" customHeight="1">
      <c r="A19" s="99"/>
      <c r="B19" s="88" t="s">
        <v>15</v>
      </c>
      <c r="C19" s="86">
        <v>16</v>
      </c>
      <c r="D19" s="86">
        <v>1019</v>
      </c>
      <c r="E19" s="86">
        <v>98</v>
      </c>
      <c r="F19" s="87">
        <v>689</v>
      </c>
      <c r="G19" s="70"/>
      <c r="H19" s="56"/>
      <c r="I19" s="56"/>
      <c r="J19" s="56"/>
      <c r="K19" s="71"/>
      <c r="L19" s="72"/>
      <c r="M19" s="72"/>
      <c r="N19" s="72"/>
      <c r="O19" s="73"/>
      <c r="P19" s="73"/>
      <c r="Q19" s="71"/>
      <c r="R19" s="73"/>
      <c r="S19" s="73"/>
      <c r="T19" s="74"/>
      <c r="U19" s="74"/>
      <c r="V19" s="74"/>
      <c r="W19" s="74"/>
      <c r="X19" s="74"/>
      <c r="Y19" s="74"/>
      <c r="Z19" s="74"/>
      <c r="AA19" s="74"/>
      <c r="AB19" s="54"/>
      <c r="AC19" s="54"/>
      <c r="AD19" s="53"/>
    </row>
    <row r="20" spans="1:30" ht="15.75" customHeight="1">
      <c r="A20" s="101"/>
      <c r="B20" s="89" t="s">
        <v>16</v>
      </c>
      <c r="C20" s="86">
        <v>20</v>
      </c>
      <c r="D20" s="86">
        <v>1123</v>
      </c>
      <c r="E20" s="86">
        <v>57</v>
      </c>
      <c r="F20" s="87">
        <v>435</v>
      </c>
      <c r="G20" s="70"/>
      <c r="H20" s="56"/>
      <c r="I20" s="56"/>
      <c r="J20" s="56"/>
      <c r="K20" s="75"/>
      <c r="L20" s="75"/>
      <c r="M20" s="75"/>
      <c r="N20" s="75"/>
      <c r="O20" s="76"/>
      <c r="P20" s="74"/>
      <c r="Q20" s="74"/>
      <c r="R20" s="77"/>
      <c r="S20" s="77"/>
      <c r="T20" s="74"/>
      <c r="U20" s="74"/>
      <c r="V20" s="74"/>
      <c r="W20" s="74"/>
      <c r="X20" s="74"/>
      <c r="Y20" s="74"/>
      <c r="Z20" s="74"/>
      <c r="AA20" s="74"/>
      <c r="AB20" s="54"/>
      <c r="AC20" s="54"/>
      <c r="AD20" s="53"/>
    </row>
    <row r="21" spans="1:30" ht="15.75" customHeight="1">
      <c r="A21" s="99"/>
      <c r="B21" s="88" t="s">
        <v>17</v>
      </c>
      <c r="C21" s="86">
        <v>9</v>
      </c>
      <c r="D21" s="86">
        <v>595</v>
      </c>
      <c r="E21" s="86">
        <v>31</v>
      </c>
      <c r="F21" s="87">
        <v>240</v>
      </c>
      <c r="G21" s="70"/>
      <c r="H21" s="56"/>
      <c r="I21" s="56"/>
      <c r="J21" s="56"/>
      <c r="K21" s="75"/>
      <c r="L21" s="78"/>
      <c r="M21" s="78"/>
      <c r="N21" s="78"/>
      <c r="O21" s="77"/>
      <c r="P21" s="77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54"/>
      <c r="AC21" s="54"/>
      <c r="AD21" s="53"/>
    </row>
    <row r="22" spans="1:30" ht="15.75" customHeight="1">
      <c r="A22" s="100">
        <v>9</v>
      </c>
      <c r="B22" s="88" t="s">
        <v>18</v>
      </c>
      <c r="C22" s="86">
        <v>43</v>
      </c>
      <c r="D22" s="86">
        <v>2913</v>
      </c>
      <c r="E22" s="86">
        <v>120</v>
      </c>
      <c r="F22" s="87">
        <v>894</v>
      </c>
      <c r="G22" s="70"/>
      <c r="H22" s="56"/>
      <c r="I22" s="56"/>
      <c r="J22" s="56"/>
      <c r="K22" s="75"/>
      <c r="L22" s="75"/>
      <c r="M22" s="75"/>
      <c r="N22" s="75"/>
      <c r="O22" s="75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54"/>
      <c r="AC22" s="54"/>
      <c r="AD22" s="53"/>
    </row>
    <row r="23" spans="1:30" ht="15.75" customHeight="1">
      <c r="A23" s="101"/>
      <c r="B23" s="89" t="s">
        <v>19</v>
      </c>
      <c r="C23" s="86">
        <v>18</v>
      </c>
      <c r="D23" s="86">
        <v>855</v>
      </c>
      <c r="E23" s="86">
        <v>36</v>
      </c>
      <c r="F23" s="87">
        <v>281</v>
      </c>
      <c r="G23" s="70"/>
      <c r="H23" s="56"/>
      <c r="I23" s="56"/>
      <c r="J23" s="56"/>
      <c r="K23" s="75"/>
      <c r="L23" s="75"/>
      <c r="M23" s="75"/>
      <c r="N23" s="75"/>
      <c r="O23" s="75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54"/>
      <c r="AC23" s="54"/>
      <c r="AD23" s="53"/>
    </row>
    <row r="24" spans="1:30" ht="15.75" customHeight="1">
      <c r="A24" s="99"/>
      <c r="B24" s="88" t="s">
        <v>20</v>
      </c>
      <c r="C24" s="86">
        <v>54</v>
      </c>
      <c r="D24" s="86">
        <v>2480</v>
      </c>
      <c r="E24" s="86">
        <v>146</v>
      </c>
      <c r="F24" s="87">
        <v>1099</v>
      </c>
      <c r="G24" s="70"/>
      <c r="H24" s="56"/>
      <c r="I24" s="56"/>
      <c r="J24" s="56"/>
      <c r="K24" s="75"/>
      <c r="L24" s="75"/>
      <c r="M24" s="75"/>
      <c r="N24" s="75"/>
      <c r="O24" s="75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54"/>
      <c r="AC24" s="54"/>
      <c r="AD24" s="53"/>
    </row>
    <row r="25" spans="1:30" ht="15.75" customHeight="1">
      <c r="A25" s="100">
        <v>10</v>
      </c>
      <c r="B25" s="88" t="s">
        <v>21</v>
      </c>
      <c r="C25" s="86">
        <v>70</v>
      </c>
      <c r="D25" s="86">
        <v>4411</v>
      </c>
      <c r="E25" s="86">
        <v>254</v>
      </c>
      <c r="F25" s="87">
        <v>1889</v>
      </c>
      <c r="G25" s="70"/>
      <c r="H25" s="56"/>
      <c r="I25" s="56"/>
      <c r="J25" s="56"/>
      <c r="K25" s="75"/>
      <c r="L25" s="75"/>
      <c r="M25" s="75"/>
      <c r="N25" s="75"/>
      <c r="O25" s="75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54"/>
      <c r="AC25" s="54"/>
      <c r="AD25" s="53"/>
    </row>
    <row r="26" spans="1:30" ht="15.75" customHeight="1">
      <c r="A26" s="101"/>
      <c r="B26" s="89" t="s">
        <v>22</v>
      </c>
      <c r="C26" s="86">
        <v>39</v>
      </c>
      <c r="D26" s="86">
        <v>1727</v>
      </c>
      <c r="E26" s="86">
        <v>224</v>
      </c>
      <c r="F26" s="87">
        <v>1653</v>
      </c>
      <c r="G26" s="70"/>
      <c r="H26" s="56"/>
      <c r="I26" s="56"/>
      <c r="J26" s="56"/>
      <c r="K26" s="75"/>
      <c r="L26" s="75"/>
      <c r="M26" s="75"/>
      <c r="N26" s="75"/>
      <c r="O26" s="75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54"/>
      <c r="AC26" s="54"/>
      <c r="AD26" s="53"/>
    </row>
    <row r="27" spans="1:30" ht="15.75" customHeight="1">
      <c r="A27" s="100">
        <v>11</v>
      </c>
      <c r="B27" s="88" t="s">
        <v>23</v>
      </c>
      <c r="C27" s="86">
        <v>37</v>
      </c>
      <c r="D27" s="86">
        <v>1710</v>
      </c>
      <c r="E27" s="86">
        <v>121</v>
      </c>
      <c r="F27" s="87">
        <v>938</v>
      </c>
      <c r="G27" s="70"/>
      <c r="H27" s="56"/>
      <c r="I27" s="56"/>
      <c r="J27" s="56"/>
      <c r="K27" s="75"/>
      <c r="L27" s="75"/>
      <c r="M27" s="75"/>
      <c r="N27" s="75"/>
      <c r="O27" s="75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54"/>
      <c r="AC27" s="54"/>
      <c r="AD27" s="53"/>
    </row>
    <row r="28" spans="1:30" ht="15.75" customHeight="1">
      <c r="A28" s="102"/>
      <c r="B28" s="89" t="s">
        <v>24</v>
      </c>
      <c r="C28" s="86">
        <v>93</v>
      </c>
      <c r="D28" s="86">
        <v>6014</v>
      </c>
      <c r="E28" s="86">
        <v>353</v>
      </c>
      <c r="F28" s="87">
        <v>2664</v>
      </c>
      <c r="G28" s="70"/>
      <c r="H28" s="56"/>
      <c r="I28" s="56"/>
      <c r="J28" s="56"/>
      <c r="K28" s="75"/>
      <c r="L28" s="75"/>
      <c r="M28" s="75"/>
      <c r="N28" s="75"/>
      <c r="O28" s="75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54"/>
      <c r="AC28" s="54"/>
      <c r="AD28" s="53"/>
    </row>
    <row r="29" spans="1:30" ht="15.75" customHeight="1">
      <c r="A29" s="103">
        <v>12</v>
      </c>
      <c r="B29" s="90" t="s">
        <v>25</v>
      </c>
      <c r="C29" s="86">
        <v>113</v>
      </c>
      <c r="D29" s="86">
        <v>7225</v>
      </c>
      <c r="E29" s="86">
        <v>363</v>
      </c>
      <c r="F29" s="87">
        <v>2713</v>
      </c>
      <c r="G29" s="70"/>
      <c r="H29" s="56"/>
      <c r="I29" s="56"/>
      <c r="J29" s="56"/>
      <c r="K29" s="75"/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54"/>
      <c r="AC29" s="54"/>
      <c r="AD29" s="53"/>
    </row>
    <row r="30" spans="1:30" ht="15.75" customHeight="1" thickBot="1">
      <c r="A30" s="104">
        <v>13</v>
      </c>
      <c r="B30" s="91" t="s">
        <v>26</v>
      </c>
      <c r="C30" s="92">
        <v>86</v>
      </c>
      <c r="D30" s="92">
        <v>5338</v>
      </c>
      <c r="E30" s="92">
        <v>182</v>
      </c>
      <c r="F30" s="93">
        <v>1343</v>
      </c>
      <c r="G30" s="70"/>
      <c r="H30" s="56"/>
      <c r="I30" s="56"/>
      <c r="J30" s="56"/>
      <c r="K30" s="75"/>
      <c r="L30" s="75"/>
      <c r="M30" s="75"/>
      <c r="N30" s="75"/>
      <c r="O30" s="75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54"/>
      <c r="AC30" s="54"/>
      <c r="AD30" s="53"/>
    </row>
    <row r="31" spans="1:27" ht="15.75" customHeight="1" thickBot="1">
      <c r="A31" s="28"/>
      <c r="B31" s="109" t="s">
        <v>27</v>
      </c>
      <c r="C31" s="110">
        <f>SUM(C7:C30)</f>
        <v>2703</v>
      </c>
      <c r="D31" s="111">
        <f>SUM(D7:D30)</f>
        <v>165007</v>
      </c>
      <c r="E31" s="110">
        <f>SUM(E7:E30)</f>
        <v>7086</v>
      </c>
      <c r="F31" s="112">
        <f>SUM(F7:F30)</f>
        <v>53625</v>
      </c>
      <c r="G31" s="79"/>
      <c r="H31" s="77"/>
      <c r="I31" s="77"/>
      <c r="J31" s="77"/>
      <c r="K31" s="75"/>
      <c r="L31" s="75"/>
      <c r="M31" s="75"/>
      <c r="N31" s="75"/>
      <c r="O31" s="75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ht="15.75" customHeight="1">
      <c r="A32" s="35" t="s">
        <v>34</v>
      </c>
      <c r="B32" s="36"/>
      <c r="C32" s="29"/>
      <c r="D32" s="30"/>
      <c r="E32" s="29"/>
      <c r="F32" s="31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27" ht="15.75" customHeight="1" thickBot="1">
      <c r="A33" s="126" t="s">
        <v>52</v>
      </c>
      <c r="B33" s="123"/>
      <c r="C33" s="124"/>
      <c r="D33" s="125"/>
      <c r="E33" s="29"/>
      <c r="F33" s="31"/>
      <c r="G33" s="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:27" ht="15.75" customHeight="1">
      <c r="A34" s="32"/>
      <c r="B34" s="37"/>
      <c r="C34" s="37"/>
      <c r="D34" s="105" t="s">
        <v>28</v>
      </c>
      <c r="E34" s="106">
        <f>C31+E31</f>
        <v>9789</v>
      </c>
      <c r="F34" s="31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6" ht="16.5" thickBot="1">
      <c r="A35" s="33"/>
      <c r="B35" s="38"/>
      <c r="C35" s="38"/>
      <c r="D35" s="107" t="s">
        <v>29</v>
      </c>
      <c r="E35" s="108">
        <f>D31+F31</f>
        <v>218632</v>
      </c>
      <c r="F35" s="34"/>
    </row>
    <row r="36" spans="1:6" ht="15.75">
      <c r="A36" s="16"/>
      <c r="B36" s="13" t="s">
        <v>0</v>
      </c>
      <c r="C36" s="12"/>
      <c r="D36" s="11"/>
      <c r="E36" s="11"/>
      <c r="F36" s="11"/>
    </row>
    <row r="37" spans="1:6" ht="12.75">
      <c r="A37" s="17"/>
      <c r="B37" s="12"/>
      <c r="C37" s="12"/>
      <c r="D37" s="12"/>
      <c r="E37" s="12"/>
      <c r="F37" s="12"/>
    </row>
    <row r="38" spans="1:6" ht="12.75">
      <c r="A38" s="17"/>
      <c r="B38" s="12"/>
      <c r="C38" s="12"/>
      <c r="D38" s="12"/>
      <c r="E38" s="12"/>
      <c r="F38" s="12"/>
    </row>
    <row r="39" spans="1:6" ht="12.75">
      <c r="A39" s="17"/>
      <c r="B39" s="12"/>
      <c r="C39" s="12"/>
      <c r="D39" s="12"/>
      <c r="E39" s="12"/>
      <c r="F39" s="12"/>
    </row>
    <row r="40" spans="1:6" ht="12.75">
      <c r="A40" s="17"/>
      <c r="B40" s="12"/>
      <c r="C40" s="12"/>
      <c r="D40" s="12"/>
      <c r="E40" s="12"/>
      <c r="F40" s="12"/>
    </row>
    <row r="41" spans="1:6" ht="12.75">
      <c r="A41" s="17"/>
      <c r="B41" s="12"/>
      <c r="C41" s="12"/>
      <c r="D41" s="12"/>
      <c r="E41" s="12"/>
      <c r="F41" s="12"/>
    </row>
    <row r="42" spans="1:6" ht="12.75">
      <c r="A42" s="17"/>
      <c r="B42" s="12"/>
      <c r="C42" s="12"/>
      <c r="D42" s="12"/>
      <c r="E42" s="12"/>
      <c r="F42" s="12"/>
    </row>
    <row r="43" spans="1:6" ht="12.75">
      <c r="A43" s="17"/>
      <c r="B43" s="12"/>
      <c r="C43" s="12"/>
      <c r="D43" s="12"/>
      <c r="E43" s="12"/>
      <c r="F43" s="12"/>
    </row>
    <row r="44" spans="1:6" ht="12.75">
      <c r="A44" s="17"/>
      <c r="B44" s="12"/>
      <c r="C44" s="12"/>
      <c r="D44" s="12"/>
      <c r="E44" s="12"/>
      <c r="F44" s="12"/>
    </row>
    <row r="45" spans="1:6" ht="12.75">
      <c r="A45" s="17"/>
      <c r="B45" s="12"/>
      <c r="C45" s="12"/>
      <c r="D45" s="12"/>
      <c r="E45" s="12"/>
      <c r="F45" s="12"/>
    </row>
  </sheetData>
  <sheetProtection/>
  <printOptions/>
  <pageMargins left="0.75" right="0.25" top="1.25" bottom="0.25" header="0" footer="0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5"/>
  <sheetViews>
    <sheetView zoomScale="95" zoomScaleNormal="9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57421875" style="0" customWidth="1"/>
    <col min="2" max="2" width="22.8515625" style="0" customWidth="1"/>
    <col min="3" max="6" width="13.7109375" style="0" customWidth="1"/>
    <col min="7" max="7" width="13.00390625" style="0" customWidth="1"/>
    <col min="8" max="10" width="10.7109375" style="0" customWidth="1"/>
    <col min="11" max="11" width="6.421875" style="0" customWidth="1"/>
    <col min="12" max="15" width="10.7109375" style="0" customWidth="1"/>
    <col min="16" max="16" width="10.8515625" style="0" customWidth="1"/>
    <col min="17" max="17" width="7.140625" style="0" customWidth="1"/>
    <col min="18" max="19" width="10.7109375" style="0" customWidth="1"/>
  </cols>
  <sheetData>
    <row r="1" spans="1:27" ht="15.75" customHeight="1">
      <c r="A1" s="116"/>
      <c r="B1" s="50"/>
      <c r="C1" s="94" t="s">
        <v>35</v>
      </c>
      <c r="D1" s="50"/>
      <c r="E1" s="50"/>
      <c r="F1" s="51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60"/>
      <c r="T1" s="60"/>
      <c r="U1" s="60"/>
      <c r="V1" s="60"/>
      <c r="W1" s="60"/>
      <c r="X1" s="60"/>
      <c r="Y1" s="60"/>
      <c r="Z1" s="60"/>
      <c r="AA1" s="60"/>
    </row>
    <row r="2" spans="1:27" ht="15.75" customHeight="1">
      <c r="A2" s="117"/>
      <c r="B2" s="48"/>
      <c r="C2" s="95" t="s">
        <v>36</v>
      </c>
      <c r="D2" s="48"/>
      <c r="E2" s="48"/>
      <c r="F2" s="49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1:27" ht="15.75" customHeight="1">
      <c r="A3" s="118"/>
      <c r="B3" s="119"/>
      <c r="C3" s="48" t="s">
        <v>37</v>
      </c>
      <c r="D3" s="39"/>
      <c r="E3" s="120"/>
      <c r="F3" s="46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15.75" customHeight="1">
      <c r="A4" s="117"/>
      <c r="B4" s="45"/>
      <c r="C4" s="96" t="s">
        <v>30</v>
      </c>
      <c r="D4" s="45"/>
      <c r="E4" s="45"/>
      <c r="F4" s="47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ht="15.75" customHeight="1">
      <c r="A5" s="117"/>
      <c r="B5" s="44"/>
      <c r="C5" s="121" t="s">
        <v>53</v>
      </c>
      <c r="D5" s="44"/>
      <c r="E5" s="44"/>
      <c r="F5" s="52"/>
      <c r="G5" s="58"/>
      <c r="H5" s="59"/>
      <c r="I5" s="59"/>
      <c r="J5" s="61"/>
      <c r="K5" s="62"/>
      <c r="L5" s="63"/>
      <c r="M5" s="63"/>
      <c r="N5" s="63"/>
      <c r="O5" s="63"/>
      <c r="P5" s="63"/>
      <c r="Q5" s="63"/>
      <c r="R5" s="64"/>
      <c r="S5" s="65"/>
      <c r="T5" s="65"/>
      <c r="U5" s="65"/>
      <c r="V5" s="65"/>
      <c r="W5" s="65"/>
      <c r="X5" s="65"/>
      <c r="Y5" s="65"/>
      <c r="Z5" s="65"/>
      <c r="AA5" s="65"/>
    </row>
    <row r="6" spans="1:27" ht="60" customHeight="1" thickBot="1">
      <c r="A6" s="113" t="s">
        <v>32</v>
      </c>
      <c r="B6" s="114" t="s">
        <v>31</v>
      </c>
      <c r="C6" s="114" t="s">
        <v>33</v>
      </c>
      <c r="D6" s="114" t="s">
        <v>1</v>
      </c>
      <c r="E6" s="114" t="s">
        <v>51</v>
      </c>
      <c r="F6" s="115" t="s">
        <v>1</v>
      </c>
      <c r="G6" s="66"/>
      <c r="H6" s="67"/>
      <c r="I6" s="67"/>
      <c r="J6" s="67"/>
      <c r="K6" s="67"/>
      <c r="L6" s="67"/>
      <c r="M6" s="67"/>
      <c r="N6" s="67"/>
      <c r="O6" s="68"/>
      <c r="P6" s="69"/>
      <c r="Q6" s="67"/>
      <c r="R6" s="68"/>
      <c r="S6" s="69"/>
      <c r="T6" s="65"/>
      <c r="U6" s="65"/>
      <c r="V6" s="65"/>
      <c r="W6" s="65"/>
      <c r="X6" s="65"/>
      <c r="Y6" s="65"/>
      <c r="Z6" s="65"/>
      <c r="AA6" s="65"/>
    </row>
    <row r="7" spans="1:27" ht="15.75" customHeight="1" thickTop="1">
      <c r="A7" s="97">
        <v>1</v>
      </c>
      <c r="B7" s="82" t="s">
        <v>3</v>
      </c>
      <c r="C7" s="83">
        <f>((+Jul13!C7)+(+Aug13!C7)+(+Sep13!C7)+(+Oct13!C7)+(+Nov13!C7)+(+Dec13!C7)+(+Jan14!C7)+(+Feb14!C7)+(+Mar14!C7)+(+Apr14!C7)+(+May14!C7)+(+Jun14!C7))/12</f>
        <v>223.08333333333334</v>
      </c>
      <c r="D7" s="83">
        <f>((+Jul13!D7)+(+Aug13!D7)+(+Sep13!D7)+(+Oct13!D7)+(+Nov13!D7)+(+Dec13!D7)+(+Jan14!D7)+(+Feb14!D7)+(+Mar14!D7)+(+Apr14!D7)+(+May14!D7)+(+Jun14!D7))/12</f>
        <v>14617.916666666666</v>
      </c>
      <c r="E7" s="83">
        <f>((+Jul13!E7)+(+Aug13!E7)+(+Sep13!E7)+(+Oct13!E7)+(+Nov13!E7)+(+Dec13!E7)+(+Jan14!E7)+(+Feb14!E7)+(+Mar14!E7)+(+Apr14!E7)+(+May14!E7)+(+Jun14!E7))/12</f>
        <v>615.8333333333334</v>
      </c>
      <c r="F7" s="84">
        <f>((+Jul13!F7)+(+Aug13!F7)+(+Sep13!F7)+(+Oct13!F7)+(+Nov13!F7)+(+Dec13!F7)+(+Jan14!F7)+(+Feb14!F7)+(+Mar14!F7)+(+Apr14!F7)+(+May14!F7)+(+Jun14!F7))/12</f>
        <v>4670.833333333333</v>
      </c>
      <c r="G7" s="70"/>
      <c r="H7" s="56"/>
      <c r="I7" s="56"/>
      <c r="J7" s="56"/>
      <c r="K7" s="71"/>
      <c r="L7" s="72"/>
      <c r="M7" s="72"/>
      <c r="N7" s="72"/>
      <c r="O7" s="73"/>
      <c r="P7" s="73"/>
      <c r="Q7" s="71"/>
      <c r="R7" s="73"/>
      <c r="S7" s="73"/>
      <c r="T7" s="74"/>
      <c r="U7" s="74"/>
      <c r="V7" s="74"/>
      <c r="W7" s="74"/>
      <c r="X7" s="74"/>
      <c r="Y7" s="74"/>
      <c r="Z7" s="74"/>
      <c r="AA7" s="74"/>
    </row>
    <row r="8" spans="1:27" ht="15.75" customHeight="1">
      <c r="A8" s="98">
        <v>2</v>
      </c>
      <c r="B8" s="85" t="s">
        <v>4</v>
      </c>
      <c r="C8" s="86">
        <f>((+Jul13!C8)+(+Aug13!C8)+(+Sep13!C8)+(+Oct13!C8)+(+Nov13!C8)+(+Dec13!C8)+(+Jan14!C8)+(+Feb14!C8)+(+Mar14!C8)+(+Apr14!C8)+(+May14!C8)+(+Jun14!C8))/12</f>
        <v>315.5833333333333</v>
      </c>
      <c r="D8" s="86">
        <f>((+Jul13!D8)+(+Aug13!D8)+(+Sep13!D8)+(+Oct13!D8)+(+Nov13!D8)+(+Dec13!D8)+(+Jan14!D8)+(+Feb14!D8)+(+Mar14!D8)+(+Apr14!D8)+(+May14!D8)+(+Jun14!D8))/12</f>
        <v>16691.25</v>
      </c>
      <c r="E8" s="86">
        <f>((+Jul13!E8)+(+Aug13!E8)+(+Sep13!E8)+(+Oct13!E8)+(+Nov13!E8)+(+Dec13!E8)+(+Jan14!E8)+(+Feb14!E8)+(+Mar14!E8)+(+Apr14!E8)+(+May14!E8)+(+Jun14!E8))/12</f>
        <v>752.9166666666666</v>
      </c>
      <c r="F8" s="87">
        <f>((+Jul13!F8)+(+Aug13!F8)+(+Sep13!F8)+(+Oct13!F8)+(+Nov13!F8)+(+Dec13!F8)+(+Jan14!F8)+(+Feb14!F8)+(+Mar14!F8)+(+Apr14!F8)+(+May14!F8)+(+Jun14!F8))/12</f>
        <v>5762.75</v>
      </c>
      <c r="G8" s="70"/>
      <c r="H8" s="56"/>
      <c r="I8" s="56"/>
      <c r="J8" s="56"/>
      <c r="K8" s="71"/>
      <c r="L8" s="72"/>
      <c r="M8" s="72"/>
      <c r="N8" s="72"/>
      <c r="O8" s="73"/>
      <c r="P8" s="73"/>
      <c r="Q8" s="71"/>
      <c r="R8" s="73"/>
      <c r="S8" s="73"/>
      <c r="T8" s="74"/>
      <c r="U8" s="74"/>
      <c r="V8" s="74"/>
      <c r="W8" s="74"/>
      <c r="X8" s="74"/>
      <c r="Y8" s="74"/>
      <c r="Z8" s="74"/>
      <c r="AA8" s="74"/>
    </row>
    <row r="9" spans="1:27" ht="15.75" customHeight="1">
      <c r="A9" s="98">
        <v>3</v>
      </c>
      <c r="B9" s="85" t="s">
        <v>5</v>
      </c>
      <c r="C9" s="86">
        <f>((+Jul13!C9)+(+Aug13!C9)+(+Sep13!C9)+(+Oct13!C9)+(+Nov13!C9)+(+Dec13!C9)+(+Jan14!C9)+(+Feb14!C9)+(+Mar14!C9)+(+Apr14!C9)+(+May14!C9)+(+Jun14!C9))/12</f>
        <v>381.1666666666667</v>
      </c>
      <c r="D9" s="86">
        <f>((+Jul13!D9)+(+Aug13!D9)+(+Sep13!D9)+(+Oct13!D9)+(+Nov13!D9)+(+Dec13!D9)+(+Jan14!D9)+(+Feb14!D9)+(+Mar14!D9)+(+Apr14!D9)+(+May14!D9)+(+Jun14!D9))/12</f>
        <v>22432.833333333332</v>
      </c>
      <c r="E9" s="86">
        <f>((+Jul13!E9)+(+Aug13!E9)+(+Sep13!E9)+(+Oct13!E9)+(+Nov13!E9)+(+Dec13!E9)+(+Jan14!E9)+(+Feb14!E9)+(+Mar14!E9)+(+Apr14!E9)+(+May14!E9)+(+Jun14!E9))/12</f>
        <v>993.9166666666666</v>
      </c>
      <c r="F9" s="87">
        <f>((+Jul13!F9)+(+Aug13!F9)+(+Sep13!F9)+(+Oct13!F9)+(+Nov13!F9)+(+Dec13!F9)+(+Jan14!F9)+(+Feb14!F9)+(+Mar14!F9)+(+Apr14!F9)+(+May14!F9)+(+Jun14!F9))/12</f>
        <v>7524.833333333333</v>
      </c>
      <c r="G9" s="70"/>
      <c r="H9" s="56"/>
      <c r="I9" s="56"/>
      <c r="J9" s="56"/>
      <c r="K9" s="71"/>
      <c r="L9" s="72"/>
      <c r="M9" s="72"/>
      <c r="N9" s="72"/>
      <c r="O9" s="73"/>
      <c r="P9" s="73"/>
      <c r="Q9" s="71"/>
      <c r="R9" s="73"/>
      <c r="S9" s="73"/>
      <c r="T9" s="74"/>
      <c r="U9" s="74"/>
      <c r="V9" s="74"/>
      <c r="W9" s="74"/>
      <c r="X9" s="74"/>
      <c r="Y9" s="74"/>
      <c r="Z9" s="74"/>
      <c r="AA9" s="74"/>
    </row>
    <row r="10" spans="1:27" ht="15.75" customHeight="1">
      <c r="A10" s="98">
        <v>4</v>
      </c>
      <c r="B10" s="85" t="s">
        <v>6</v>
      </c>
      <c r="C10" s="86">
        <f>((+Jul13!C10)+(+Aug13!C10)+(+Sep13!C10)+(+Oct13!C10)+(+Nov13!C10)+(+Dec13!C10)+(+Jan14!C10)+(+Feb14!C10)+(+Mar14!C10)+(+Apr14!C10)+(+May14!C10)+(+Jun14!C10))/12</f>
        <v>402.0833333333333</v>
      </c>
      <c r="D10" s="86">
        <f>((+Jul13!D10)+(+Aug13!D10)+(+Sep13!D10)+(+Oct13!D10)+(+Nov13!D10)+(+Dec13!D10)+(+Jan14!D10)+(+Feb14!D10)+(+Mar14!D10)+(+Apr14!D10)+(+May14!D10)+(+Jun14!D10))/12</f>
        <v>24414.083333333332</v>
      </c>
      <c r="E10" s="86">
        <f>((+Jul13!E10)+(+Aug13!E10)+(+Sep13!E10)+(+Oct13!E10)+(+Nov13!E10)+(+Dec13!E10)+(+Jan14!E10)+(+Feb14!E10)+(+Mar14!E10)+(+Apr14!E10)+(+May14!E10)+(+Jun14!E10))/12</f>
        <v>952.5</v>
      </c>
      <c r="F10" s="87">
        <f>((+Jul13!F10)+(+Aug13!F10)+(+Sep13!F10)+(+Oct13!F10)+(+Nov13!F10)+(+Dec13!F10)+(+Jan14!F10)+(+Feb14!F10)+(+Mar14!F10)+(+Apr14!F10)+(+May14!F10)+(+Jun14!F10))/12</f>
        <v>7383.083333333333</v>
      </c>
      <c r="G10" s="70"/>
      <c r="H10" s="56"/>
      <c r="I10" s="56"/>
      <c r="J10" s="56"/>
      <c r="K10" s="71"/>
      <c r="L10" s="72"/>
      <c r="M10" s="72"/>
      <c r="N10" s="72"/>
      <c r="O10" s="73"/>
      <c r="P10" s="73"/>
      <c r="Q10" s="71"/>
      <c r="R10" s="73"/>
      <c r="S10" s="73"/>
      <c r="T10" s="74"/>
      <c r="U10" s="74"/>
      <c r="V10" s="74"/>
      <c r="W10" s="74"/>
      <c r="X10" s="74"/>
      <c r="Y10" s="74"/>
      <c r="Z10" s="74"/>
      <c r="AA10" s="74"/>
    </row>
    <row r="11" spans="1:27" ht="15.75" customHeight="1">
      <c r="A11" s="98">
        <v>5</v>
      </c>
      <c r="B11" s="85" t="s">
        <v>7</v>
      </c>
      <c r="C11" s="86">
        <f>((+Jul13!C11)+(+Aug13!C11)+(+Sep13!C11)+(+Oct13!C11)+(+Nov13!C11)+(+Dec13!C11)+(+Jan14!C11)+(+Feb14!C11)+(+Mar14!C11)+(+Apr14!C11)+(+May14!C11)+(+Jun14!C11))/12</f>
        <v>470.4166666666667</v>
      </c>
      <c r="D11" s="86">
        <f>((+Jul13!D11)+(+Aug13!D11)+(+Sep13!D11)+(+Oct13!D11)+(+Nov13!D11)+(+Dec13!D11)+(+Jan14!D11)+(+Feb14!D11)+(+Mar14!D11)+(+Apr14!D11)+(+May14!D11)+(+Jun14!D11))/12</f>
        <v>31413.583333333332</v>
      </c>
      <c r="E11" s="86">
        <f>((+Jul13!E11)+(+Aug13!E11)+(+Sep13!E11)+(+Oct13!E11)+(+Nov13!E11)+(+Dec13!E11)+(+Jan14!E11)+(+Feb14!E11)+(+Mar14!E11)+(+Apr14!E11)+(+May14!E11)+(+Jun14!E11))/12</f>
        <v>951.6666666666666</v>
      </c>
      <c r="F11" s="87">
        <f>((+Jul13!F11)+(+Aug13!F11)+(+Sep13!F11)+(+Oct13!F11)+(+Nov13!F11)+(+Dec13!F11)+(+Jan14!F11)+(+Feb14!F11)+(+Mar14!F11)+(+Apr14!F11)+(+May14!F11)+(+Jun14!F11))/12</f>
        <v>7113.5</v>
      </c>
      <c r="G11" s="70"/>
      <c r="H11" s="56"/>
      <c r="I11" s="56"/>
      <c r="J11" s="56"/>
      <c r="K11" s="71"/>
      <c r="L11" s="72"/>
      <c r="M11" s="72"/>
      <c r="N11" s="72"/>
      <c r="O11" s="73"/>
      <c r="P11" s="73"/>
      <c r="Q11" s="71"/>
      <c r="R11" s="73"/>
      <c r="S11" s="73"/>
      <c r="T11" s="74"/>
      <c r="U11" s="74"/>
      <c r="V11" s="74"/>
      <c r="W11" s="74"/>
      <c r="X11" s="74"/>
      <c r="Y11" s="74"/>
      <c r="Z11" s="74"/>
      <c r="AA11" s="74"/>
    </row>
    <row r="12" spans="1:27" ht="15.75" customHeight="1">
      <c r="A12" s="98">
        <v>6</v>
      </c>
      <c r="B12" s="85" t="s">
        <v>8</v>
      </c>
      <c r="C12" s="86">
        <f>((+Jul13!C12)+(+Aug13!C12)+(+Sep13!C12)+(+Oct13!C12)+(+Nov13!C12)+(+Dec13!C12)+(+Jan14!C12)+(+Feb14!C12)+(+Mar14!C12)+(+Apr14!C12)+(+May14!C12)+(+Jun14!C12))/12</f>
        <v>169.66666666666666</v>
      </c>
      <c r="D12" s="86">
        <f>((+Jul13!D12)+(+Aug13!D12)+(+Sep13!D12)+(+Oct13!D12)+(+Nov13!D12)+(+Dec13!D12)+(+Jan14!D12)+(+Feb14!D12)+(+Mar14!D12)+(+Apr14!D12)+(+May14!D12)+(+Jun14!D12))/12</f>
        <v>12046.833333333334</v>
      </c>
      <c r="E12" s="86">
        <f>((+Jul13!E12)+(+Aug13!E12)+(+Sep13!E12)+(+Oct13!E12)+(+Nov13!E12)+(+Dec13!E12)+(+Jan14!E12)+(+Feb14!E12)+(+Mar14!E12)+(+Apr14!E12)+(+May14!E12)+(+Jun14!E12))/12</f>
        <v>403.4166666666667</v>
      </c>
      <c r="F12" s="87">
        <f>((+Jul13!F12)+(+Aug13!F12)+(+Sep13!F12)+(+Oct13!F12)+(+Nov13!F12)+(+Dec13!F12)+(+Jan14!F12)+(+Feb14!F12)+(+Mar14!F12)+(+Apr14!F12)+(+May14!F12)+(+Jun14!F12))/12</f>
        <v>2990.3333333333335</v>
      </c>
      <c r="G12" s="70"/>
      <c r="H12" s="56"/>
      <c r="I12" s="56"/>
      <c r="J12" s="56"/>
      <c r="K12" s="71"/>
      <c r="L12" s="72"/>
      <c r="M12" s="72"/>
      <c r="N12" s="72"/>
      <c r="O12" s="73"/>
      <c r="P12" s="73"/>
      <c r="Q12" s="71"/>
      <c r="R12" s="73"/>
      <c r="S12" s="73"/>
      <c r="T12" s="74"/>
      <c r="U12" s="74"/>
      <c r="V12" s="74"/>
      <c r="W12" s="74"/>
      <c r="X12" s="74"/>
      <c r="Y12" s="74"/>
      <c r="Z12" s="74"/>
      <c r="AA12" s="74"/>
    </row>
    <row r="13" spans="1:27" ht="15.75" customHeight="1">
      <c r="A13" s="99" t="s">
        <v>0</v>
      </c>
      <c r="B13" s="88" t="s">
        <v>9</v>
      </c>
      <c r="C13" s="86">
        <f>((+Jul13!C13)+(+Aug13!C13)+(+Sep13!C13)+(+Oct13!C13)+(+Nov13!C13)+(+Dec13!C13)+(+Jan14!C13)+(+Feb14!C13)+(+Mar14!C13)+(+Apr14!C13)+(+May14!C13)+(+Jun14!C13))/12</f>
        <v>23.916666666666668</v>
      </c>
      <c r="D13" s="86">
        <f>((+Jul13!D13)+(+Aug13!D13)+(+Sep13!D13)+(+Oct13!D13)+(+Nov13!D13)+(+Dec13!D13)+(+Jan14!D13)+(+Feb14!D13)+(+Mar14!D13)+(+Apr14!D13)+(+May14!D13)+(+Jun14!D13))/12</f>
        <v>1409.5</v>
      </c>
      <c r="E13" s="86">
        <f>((+Jul13!E13)+(+Aug13!E13)+(+Sep13!E13)+(+Oct13!E13)+(+Nov13!E13)+(+Dec13!E13)+(+Jan14!E13)+(+Feb14!E13)+(+Mar14!E13)+(+Apr14!E13)+(+May14!E13)+(+Jun14!E13))/12</f>
        <v>68.66666666666667</v>
      </c>
      <c r="F13" s="87">
        <f>((+Jul13!F13)+(+Aug13!F13)+(+Sep13!F13)+(+Oct13!F13)+(+Nov13!F13)+(+Dec13!F13)+(+Jan14!F13)+(+Feb14!F13)+(+Mar14!F13)+(+Apr14!F13)+(+May14!F13)+(+Jun14!F13))/12</f>
        <v>525.5</v>
      </c>
      <c r="G13" s="70"/>
      <c r="H13" s="56"/>
      <c r="I13" s="56"/>
      <c r="J13" s="56"/>
      <c r="K13" s="71"/>
      <c r="L13" s="72"/>
      <c r="M13" s="72"/>
      <c r="N13" s="72"/>
      <c r="O13" s="73"/>
      <c r="P13" s="73"/>
      <c r="Q13" s="71"/>
      <c r="R13" s="73"/>
      <c r="S13" s="73"/>
      <c r="T13" s="74"/>
      <c r="U13" s="74"/>
      <c r="V13" s="74"/>
      <c r="W13" s="74"/>
      <c r="X13" s="74"/>
      <c r="Y13" s="74"/>
      <c r="Z13" s="74"/>
      <c r="AA13" s="74"/>
    </row>
    <row r="14" spans="1:27" ht="15.75" customHeight="1">
      <c r="A14" s="100">
        <v>7</v>
      </c>
      <c r="B14" s="88" t="s">
        <v>10</v>
      </c>
      <c r="C14" s="86">
        <f>((+Jul13!C14)+(+Aug13!C14)+(+Sep13!C14)+(+Oct13!C14)+(+Nov13!C14)+(+Dec13!C14)+(+Jan14!C14)+(+Feb14!C14)+(+Mar14!C14)+(+Apr14!C14)+(+May14!C14)+(+Jun14!C14))/12</f>
        <v>16</v>
      </c>
      <c r="D14" s="86">
        <f>((+Jul13!D14)+(+Aug13!D14)+(+Sep13!D14)+(+Oct13!D14)+(+Nov13!D14)+(+Dec13!D14)+(+Jan14!D14)+(+Feb14!D14)+(+Mar14!D14)+(+Apr14!D14)+(+May14!D14)+(+Jun14!D14))/12</f>
        <v>605</v>
      </c>
      <c r="E14" s="86">
        <f>((+Jul13!E14)+(+Aug13!E14)+(+Sep13!E14)+(+Oct13!E14)+(+Nov13!E14)+(+Dec13!E14)+(+Jan14!E14)+(+Feb14!E14)+(+Mar14!E14)+(+Apr14!E14)+(+May14!E14)+(+Jun14!E14))/12</f>
        <v>21.083333333333332</v>
      </c>
      <c r="F14" s="87">
        <f>((+Jul13!F14)+(+Aug13!F14)+(+Sep13!F14)+(+Oct13!F14)+(+Nov13!F14)+(+Dec13!F14)+(+Jan14!F14)+(+Feb14!F14)+(+Mar14!F14)+(+Apr14!F14)+(+May14!F14)+(+Jun14!F14))/12</f>
        <v>156.5</v>
      </c>
      <c r="G14" s="70"/>
      <c r="H14" s="56"/>
      <c r="I14" s="56"/>
      <c r="J14" s="56"/>
      <c r="K14" s="71"/>
      <c r="L14" s="72"/>
      <c r="M14" s="72"/>
      <c r="N14" s="72"/>
      <c r="O14" s="73"/>
      <c r="P14" s="73"/>
      <c r="Q14" s="71"/>
      <c r="R14" s="73"/>
      <c r="S14" s="73"/>
      <c r="T14" s="74"/>
      <c r="U14" s="74"/>
      <c r="V14" s="74"/>
      <c r="W14" s="74"/>
      <c r="X14" s="74"/>
      <c r="Y14" s="74"/>
      <c r="Z14" s="74"/>
      <c r="AA14" s="74"/>
    </row>
    <row r="15" spans="1:27" ht="15.75" customHeight="1">
      <c r="A15" s="101" t="s">
        <v>0</v>
      </c>
      <c r="B15" s="89" t="s">
        <v>11</v>
      </c>
      <c r="C15" s="86">
        <f>((+Jul13!C15)+(+Aug13!C15)+(+Sep13!C15)+(+Oct13!C15)+(+Nov13!C15)+(+Dec13!C15)+(+Jan14!C15)+(+Feb14!C15)+(+Mar14!C15)+(+Apr14!C15)+(+May14!C15)+(+Jun14!C15))/12</f>
        <v>59.25</v>
      </c>
      <c r="D15" s="86">
        <f>((+Jul13!D15)+(+Aug13!D15)+(+Sep13!D15)+(+Oct13!D15)+(+Nov13!D15)+(+Dec13!D15)+(+Jan14!D15)+(+Feb14!D15)+(+Mar14!D15)+(+Apr14!D15)+(+May14!D15)+(+Jun14!D15))/12</f>
        <v>4097.583333333333</v>
      </c>
      <c r="E15" s="86">
        <f>((+Jul13!E15)+(+Aug13!E15)+(+Sep13!E15)+(+Oct13!E15)+(+Nov13!E15)+(+Dec13!E15)+(+Jan14!E15)+(+Feb14!E15)+(+Mar14!E15)+(+Apr14!E15)+(+May14!E15)+(+Jun14!E15))/12</f>
        <v>236.66666666666666</v>
      </c>
      <c r="F15" s="87">
        <f>((+Jul13!F15)+(+Aug13!F15)+(+Sep13!F15)+(+Oct13!F15)+(+Nov13!F15)+(+Dec13!F15)+(+Jan14!F15)+(+Feb14!F15)+(+Mar14!F15)+(+Apr14!F15)+(+May14!F15)+(+Jun14!F15))/12</f>
        <v>1817.8333333333333</v>
      </c>
      <c r="G15" s="70"/>
      <c r="H15" s="56"/>
      <c r="I15" s="56"/>
      <c r="J15" s="56"/>
      <c r="K15" s="71"/>
      <c r="L15" s="72"/>
      <c r="M15" s="72"/>
      <c r="N15" s="72"/>
      <c r="O15" s="73"/>
      <c r="P15" s="73"/>
      <c r="Q15" s="71"/>
      <c r="R15" s="73"/>
      <c r="S15" s="73"/>
      <c r="T15" s="74"/>
      <c r="U15" s="74"/>
      <c r="V15" s="74"/>
      <c r="W15" s="74"/>
      <c r="X15" s="74"/>
      <c r="Y15" s="74"/>
      <c r="Z15" s="74"/>
      <c r="AA15" s="74"/>
    </row>
    <row r="16" spans="1:27" ht="15.75" customHeight="1">
      <c r="A16" s="99"/>
      <c r="B16" s="88" t="s">
        <v>12</v>
      </c>
      <c r="C16" s="86">
        <f>((+Jul13!C16)+(+Aug13!C16)+(+Sep13!C16)+(+Oct13!C16)+(+Nov13!C16)+(+Dec13!C16)+(+Jan14!C16)+(+Feb14!C16)+(+Mar14!C16)+(+Apr14!C16)+(+May14!C16)+(+Jun14!C16))/12</f>
        <v>10.083333333333334</v>
      </c>
      <c r="D16" s="86">
        <f>((+Jul13!D16)+(+Aug13!D16)+(+Sep13!D16)+(+Oct13!D16)+(+Nov13!D16)+(+Dec13!D16)+(+Jan14!D16)+(+Feb14!D16)+(+Mar14!D16)+(+Apr14!D16)+(+May14!D16)+(+Jun14!D16))/12</f>
        <v>420.0833333333333</v>
      </c>
      <c r="E16" s="86">
        <f>((+Jul13!E16)+(+Aug13!E16)+(+Sep13!E16)+(+Oct13!E16)+(+Nov13!E16)+(+Dec13!E16)+(+Jan14!E16)+(+Feb14!E16)+(+Mar14!E16)+(+Apr14!E16)+(+May14!E16)+(+Jun14!E16))/12</f>
        <v>98.25</v>
      </c>
      <c r="F16" s="87">
        <f>((+Jul13!F16)+(+Aug13!F16)+(+Sep13!F16)+(+Oct13!F16)+(+Nov13!F16)+(+Dec13!F16)+(+Jan14!F16)+(+Feb14!F16)+(+Mar14!F16)+(+Apr14!F16)+(+May14!F16)+(+Jun14!F16))/12</f>
        <v>750.4166666666666</v>
      </c>
      <c r="G16" s="70"/>
      <c r="H16" s="56"/>
      <c r="I16" s="56"/>
      <c r="J16" s="56"/>
      <c r="K16" s="71"/>
      <c r="L16" s="72"/>
      <c r="M16" s="72"/>
      <c r="N16" s="72"/>
      <c r="O16" s="73"/>
      <c r="P16" s="73"/>
      <c r="Q16" s="71"/>
      <c r="R16" s="73"/>
      <c r="S16" s="73"/>
      <c r="T16" s="74"/>
      <c r="U16" s="74"/>
      <c r="V16" s="74"/>
      <c r="W16" s="74"/>
      <c r="X16" s="74"/>
      <c r="Y16" s="74"/>
      <c r="Z16" s="74"/>
      <c r="AA16" s="74"/>
    </row>
    <row r="17" spans="1:27" ht="15.75" customHeight="1">
      <c r="A17" s="99"/>
      <c r="B17" s="88" t="s">
        <v>13</v>
      </c>
      <c r="C17" s="86">
        <f>((+Jul13!C17)+(+Aug13!C17)+(+Sep13!C17)+(+Oct13!C17)+(+Nov13!C17)+(+Dec13!C17)+(+Jan14!C17)+(+Feb14!C17)+(+Mar14!C17)+(+Apr14!C17)+(+May14!C17)+(+Jun14!C17))/12</f>
        <v>18.916666666666668</v>
      </c>
      <c r="D17" s="86">
        <f>((+Jul13!D17)+(+Aug13!D17)+(+Sep13!D17)+(+Oct13!D17)+(+Nov13!D17)+(+Dec13!D17)+(+Jan14!D17)+(+Feb14!D17)+(+Mar14!D17)+(+Apr14!D17)+(+May14!D17)+(+Jun14!D17))/12</f>
        <v>726.25</v>
      </c>
      <c r="E17" s="86">
        <f>((+Jul13!E17)+(+Aug13!E17)+(+Sep13!E17)+(+Oct13!E17)+(+Nov13!E17)+(+Dec13!E17)+(+Jan14!E17)+(+Feb14!E17)+(+Mar14!E17)+(+Apr14!E17)+(+May14!E17)+(+Jun14!E17))/12</f>
        <v>48.75</v>
      </c>
      <c r="F17" s="87">
        <f>((+Jul13!F17)+(+Aug13!F17)+(+Sep13!F17)+(+Oct13!F17)+(+Nov13!F17)+(+Dec13!F17)+(+Jan14!F17)+(+Feb14!F17)+(+Mar14!F17)+(+Apr14!F17)+(+May14!F17)+(+Jun14!F17))/12</f>
        <v>378.5833333333333</v>
      </c>
      <c r="G17" s="70"/>
      <c r="H17" s="56"/>
      <c r="I17" s="56"/>
      <c r="J17" s="56"/>
      <c r="K17" s="71"/>
      <c r="L17" s="72"/>
      <c r="M17" s="72"/>
      <c r="N17" s="72"/>
      <c r="O17" s="73"/>
      <c r="P17" s="73"/>
      <c r="Q17" s="71"/>
      <c r="R17" s="73"/>
      <c r="S17" s="73"/>
      <c r="T17" s="74"/>
      <c r="U17" s="74"/>
      <c r="V17" s="74"/>
      <c r="W17" s="74"/>
      <c r="X17" s="74"/>
      <c r="Y17" s="74"/>
      <c r="Z17" s="74"/>
      <c r="AA17" s="74"/>
    </row>
    <row r="18" spans="1:27" ht="15.75" customHeight="1">
      <c r="A18" s="100">
        <v>8</v>
      </c>
      <c r="B18" s="88" t="s">
        <v>14</v>
      </c>
      <c r="C18" s="86">
        <f>((+Jul13!C18)+(+Aug13!C18)+(+Sep13!C18)+(+Oct13!C18)+(+Nov13!C18)+(+Dec13!C18)+(+Jan14!C18)+(+Feb14!C18)+(+Mar14!C18)+(+Apr14!C18)+(+May14!C18)+(+Jun14!C18))/12</f>
        <v>8</v>
      </c>
      <c r="D18" s="86">
        <f>((+Jul13!D18)+(+Aug13!D18)+(+Sep13!D18)+(+Oct13!D18)+(+Nov13!D18)+(+Dec13!D18)+(+Jan14!D18)+(+Feb14!D18)+(+Mar14!D18)+(+Apr14!D18)+(+May14!D18)+(+Jun14!D18))/12</f>
        <v>328.4166666666667</v>
      </c>
      <c r="E18" s="86">
        <f>((+Jul13!E18)+(+Aug13!E18)+(+Sep13!E18)+(+Oct13!E18)+(+Nov13!E18)+(+Dec13!E18)+(+Jan14!E18)+(+Feb14!E18)+(+Mar14!E18)+(+Apr14!E18)+(+May14!E18)+(+Jun14!E18))/12</f>
        <v>19.666666666666668</v>
      </c>
      <c r="F18" s="87">
        <f>((+Jul13!F18)+(+Aug13!F18)+(+Sep13!F18)+(+Oct13!F18)+(+Nov13!F18)+(+Dec13!F18)+(+Jan14!F18)+(+Feb14!F18)+(+Mar14!F18)+(+Apr14!F18)+(+May14!F18)+(+Jun14!F18))/12</f>
        <v>152.66666666666666</v>
      </c>
      <c r="G18" s="70"/>
      <c r="H18" s="56"/>
      <c r="I18" s="56"/>
      <c r="J18" s="56"/>
      <c r="K18" s="71"/>
      <c r="L18" s="72"/>
      <c r="M18" s="72"/>
      <c r="N18" s="72"/>
      <c r="O18" s="73"/>
      <c r="P18" s="73"/>
      <c r="Q18" s="71"/>
      <c r="R18" s="73"/>
      <c r="S18" s="73"/>
      <c r="T18" s="74"/>
      <c r="U18" s="74"/>
      <c r="V18" s="74"/>
      <c r="W18" s="74"/>
      <c r="X18" s="74"/>
      <c r="Y18" s="74"/>
      <c r="Z18" s="74"/>
      <c r="AA18" s="74"/>
    </row>
    <row r="19" spans="1:27" ht="15.75" customHeight="1">
      <c r="A19" s="99"/>
      <c r="B19" s="88" t="s">
        <v>15</v>
      </c>
      <c r="C19" s="86">
        <f>((+Jul13!C19)+(+Aug13!C19)+(+Sep13!C19)+(+Oct13!C19)+(+Nov13!C19)+(+Dec13!C19)+(+Jan14!C19)+(+Feb14!C19)+(+Mar14!C19)+(+Apr14!C19)+(+May14!C19)+(+Jun14!C19))/12</f>
        <v>16.583333333333332</v>
      </c>
      <c r="D19" s="86">
        <f>((+Jul13!D19)+(+Aug13!D19)+(+Sep13!D19)+(+Oct13!D19)+(+Nov13!D19)+(+Dec13!D19)+(+Jan14!D19)+(+Feb14!D19)+(+Mar14!D19)+(+Apr14!D19)+(+May14!D19)+(+Jun14!D19))/12</f>
        <v>1025.0833333333333</v>
      </c>
      <c r="E19" s="86">
        <f>((+Jul13!E19)+(+Aug13!E19)+(+Sep13!E19)+(+Oct13!E19)+(+Nov13!E19)+(+Dec13!E19)+(+Jan14!E19)+(+Feb14!E19)+(+Mar14!E19)+(+Apr14!E19)+(+May14!E19)+(+Jun14!E19))/12</f>
        <v>100</v>
      </c>
      <c r="F19" s="87">
        <f>((+Jul13!F19)+(+Aug13!F19)+(+Sep13!F19)+(+Oct13!F19)+(+Nov13!F19)+(+Dec13!F19)+(+Jan14!F19)+(+Feb14!F19)+(+Mar14!F19)+(+Apr14!F19)+(+May14!F19)+(+Jun14!F19))/12</f>
        <v>704.8333333333334</v>
      </c>
      <c r="G19" s="70"/>
      <c r="H19" s="56"/>
      <c r="I19" s="56"/>
      <c r="J19" s="56"/>
      <c r="K19" s="71"/>
      <c r="L19" s="72"/>
      <c r="M19" s="72"/>
      <c r="N19" s="72"/>
      <c r="O19" s="73"/>
      <c r="P19" s="73"/>
      <c r="Q19" s="71"/>
      <c r="R19" s="73"/>
      <c r="S19" s="73"/>
      <c r="T19" s="74"/>
      <c r="U19" s="74"/>
      <c r="V19" s="74"/>
      <c r="W19" s="74"/>
      <c r="X19" s="74"/>
      <c r="Y19" s="74"/>
      <c r="Z19" s="74"/>
      <c r="AA19" s="74"/>
    </row>
    <row r="20" spans="1:27" ht="15.75" customHeight="1">
      <c r="A20" s="101"/>
      <c r="B20" s="89" t="s">
        <v>16</v>
      </c>
      <c r="C20" s="86">
        <f>((+Jul13!C20)+(+Aug13!C20)+(+Sep13!C20)+(+Oct13!C20)+(+Nov13!C20)+(+Dec13!C20)+(+Jan14!C20)+(+Feb14!C20)+(+Mar14!C20)+(+Apr14!C20)+(+May14!C20)+(+Jun14!C20))/12</f>
        <v>20</v>
      </c>
      <c r="D20" s="86">
        <f>((+Jul13!D20)+(+Aug13!D20)+(+Sep13!D20)+(+Oct13!D20)+(+Nov13!D20)+(+Dec13!D20)+(+Jan14!D20)+(+Feb14!D20)+(+Mar14!D20)+(+Apr14!D20)+(+May14!D20)+(+Jun14!D20))/12</f>
        <v>1137.6666666666667</v>
      </c>
      <c r="E20" s="86">
        <f>((+Jul13!E20)+(+Aug13!E20)+(+Sep13!E20)+(+Oct13!E20)+(+Nov13!E20)+(+Dec13!E20)+(+Jan14!E20)+(+Feb14!E20)+(+Mar14!E20)+(+Apr14!E20)+(+May14!E20)+(+Jun14!E20))/12</f>
        <v>57.333333333333336</v>
      </c>
      <c r="F20" s="87">
        <f>((+Jul13!F20)+(+Aug13!F20)+(+Sep13!F20)+(+Oct13!F20)+(+Nov13!F20)+(+Dec13!F20)+(+Jan14!F20)+(+Feb14!F20)+(+Mar14!F20)+(+Apr14!F20)+(+May14!F20)+(+Jun14!F20))/12</f>
        <v>436.25</v>
      </c>
      <c r="G20" s="70"/>
      <c r="H20" s="56"/>
      <c r="I20" s="56"/>
      <c r="J20" s="56"/>
      <c r="K20" s="75"/>
      <c r="L20" s="75"/>
      <c r="M20" s="75"/>
      <c r="N20" s="75"/>
      <c r="O20" s="76"/>
      <c r="P20" s="74"/>
      <c r="Q20" s="74"/>
      <c r="R20" s="77"/>
      <c r="S20" s="77"/>
      <c r="T20" s="74"/>
      <c r="U20" s="74"/>
      <c r="V20" s="74"/>
      <c r="W20" s="74"/>
      <c r="X20" s="74"/>
      <c r="Y20" s="74"/>
      <c r="Z20" s="74"/>
      <c r="AA20" s="74"/>
    </row>
    <row r="21" spans="1:27" ht="15.75" customHeight="1">
      <c r="A21" s="99"/>
      <c r="B21" s="88" t="s">
        <v>17</v>
      </c>
      <c r="C21" s="86">
        <f>((+Jul13!C21)+(+Aug13!C21)+(+Sep13!C21)+(+Oct13!C21)+(+Nov13!C21)+(+Dec13!C21)+(+Jan14!C21)+(+Feb14!C21)+(+Mar14!C21)+(+Apr14!C21)+(+May14!C21)+(+Jun14!C21))/12</f>
        <v>9.833333333333334</v>
      </c>
      <c r="D21" s="86">
        <f>((+Jul13!D21)+(+Aug13!D21)+(+Sep13!D21)+(+Oct13!D21)+(+Nov13!D21)+(+Dec13!D21)+(+Jan14!D21)+(+Feb14!D21)+(+Mar14!D21)+(+Apr14!D21)+(+May14!D21)+(+Jun14!D21))/12</f>
        <v>664.5833333333334</v>
      </c>
      <c r="E21" s="86">
        <f>((+Jul13!E21)+(+Aug13!E21)+(+Sep13!E21)+(+Oct13!E21)+(+Nov13!E21)+(+Dec13!E21)+(+Jan14!E21)+(+Feb14!E21)+(+Mar14!E21)+(+Apr14!E21)+(+May14!E21)+(+Jun14!E21))/12</f>
        <v>31.916666666666668</v>
      </c>
      <c r="F21" s="87">
        <f>((+Jul13!F21)+(+Aug13!F21)+(+Sep13!F21)+(+Oct13!F21)+(+Nov13!F21)+(+Dec13!F21)+(+Jan14!F21)+(+Feb14!F21)+(+Mar14!F21)+(+Apr14!F21)+(+May14!F21)+(+Jun14!F21))/12</f>
        <v>246.25</v>
      </c>
      <c r="G21" s="70"/>
      <c r="H21" s="56"/>
      <c r="I21" s="56"/>
      <c r="J21" s="56"/>
      <c r="K21" s="75"/>
      <c r="L21" s="78"/>
      <c r="M21" s="78"/>
      <c r="N21" s="78"/>
      <c r="O21" s="77"/>
      <c r="P21" s="77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</row>
    <row r="22" spans="1:27" ht="15.75" customHeight="1">
      <c r="A22" s="100">
        <v>9</v>
      </c>
      <c r="B22" s="88" t="s">
        <v>18</v>
      </c>
      <c r="C22" s="86">
        <f>((+Jul13!C22)+(+Aug13!C22)+(+Sep13!C22)+(+Oct13!C22)+(+Nov13!C22)+(+Dec13!C22)+(+Jan14!C22)+(+Feb14!C22)+(+Mar14!C22)+(+Apr14!C22)+(+May14!C22)+(+Jun14!C22))/12</f>
        <v>44</v>
      </c>
      <c r="D22" s="86">
        <f>((+Jul13!D22)+(+Aug13!D22)+(+Sep13!D22)+(+Oct13!D22)+(+Nov13!D22)+(+Dec13!D22)+(+Jan14!D22)+(+Feb14!D22)+(+Mar14!D22)+(+Apr14!D22)+(+May14!D22)+(+Jun14!D22))/12</f>
        <v>2932.6666666666665</v>
      </c>
      <c r="E22" s="86">
        <f>((+Jul13!E22)+(+Aug13!E22)+(+Sep13!E22)+(+Oct13!E22)+(+Nov13!E22)+(+Dec13!E22)+(+Jan14!E22)+(+Feb14!E22)+(+Mar14!E22)+(+Apr14!E22)+(+May14!E22)+(+Jun14!E22))/12</f>
        <v>128.75</v>
      </c>
      <c r="F22" s="87">
        <f>((+Jul13!F22)+(+Aug13!F22)+(+Sep13!F22)+(+Oct13!F22)+(+Nov13!F22)+(+Dec13!F22)+(+Jan14!F22)+(+Feb14!F22)+(+Mar14!F22)+(+Apr14!F22)+(+May14!F22)+(+Jun14!F22))/12</f>
        <v>964</v>
      </c>
      <c r="G22" s="70"/>
      <c r="H22" s="56"/>
      <c r="I22" s="56"/>
      <c r="J22" s="56"/>
      <c r="K22" s="75"/>
      <c r="L22" s="75"/>
      <c r="M22" s="75"/>
      <c r="N22" s="75"/>
      <c r="O22" s="75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</row>
    <row r="23" spans="1:27" ht="15.75" customHeight="1">
      <c r="A23" s="101"/>
      <c r="B23" s="89" t="s">
        <v>19</v>
      </c>
      <c r="C23" s="86">
        <f>((+Jul13!C23)+(+Aug13!C23)+(+Sep13!C23)+(+Oct13!C23)+(+Nov13!C23)+(+Dec13!C23)+(+Jan14!C23)+(+Feb14!C23)+(+Mar14!C23)+(+Apr14!C23)+(+May14!C23)+(+Jun14!C23))/12</f>
        <v>18</v>
      </c>
      <c r="D23" s="86">
        <f>((+Jul13!D23)+(+Aug13!D23)+(+Sep13!D23)+(+Oct13!D23)+(+Nov13!D23)+(+Dec13!D23)+(+Jan14!D23)+(+Feb14!D23)+(+Mar14!D23)+(+Apr14!D23)+(+May14!D23)+(+Jun14!D23))/12</f>
        <v>900.9166666666666</v>
      </c>
      <c r="E23" s="86">
        <f>((+Jul13!E23)+(+Aug13!E23)+(+Sep13!E23)+(+Oct13!E23)+(+Nov13!E23)+(+Dec13!E23)+(+Jan14!E23)+(+Feb14!E23)+(+Mar14!E23)+(+Apr14!E23)+(+May14!E23)+(+Jun14!E23))/12</f>
        <v>37.416666666666664</v>
      </c>
      <c r="F23" s="87">
        <f>((+Jul13!F23)+(+Aug13!F23)+(+Sep13!F23)+(+Oct13!F23)+(+Nov13!F23)+(+Dec13!F23)+(+Jan14!F23)+(+Feb14!F23)+(+Mar14!F23)+(+Apr14!F23)+(+May14!F23)+(+Jun14!F23))/12</f>
        <v>285.5</v>
      </c>
      <c r="G23" s="70"/>
      <c r="H23" s="56"/>
      <c r="I23" s="56"/>
      <c r="J23" s="56"/>
      <c r="K23" s="75"/>
      <c r="L23" s="75"/>
      <c r="M23" s="75"/>
      <c r="N23" s="75"/>
      <c r="O23" s="75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</row>
    <row r="24" spans="1:27" ht="15.75" customHeight="1">
      <c r="A24" s="99"/>
      <c r="B24" s="88" t="s">
        <v>20</v>
      </c>
      <c r="C24" s="86">
        <f>((+Jul13!C24)+(+Aug13!C24)+(+Sep13!C24)+(+Oct13!C24)+(+Nov13!C24)+(+Dec13!C24)+(+Jan14!C24)+(+Feb14!C24)+(+Mar14!C24)+(+Apr14!C24)+(+May14!C24)+(+Jun14!C24))/12</f>
        <v>52.666666666666664</v>
      </c>
      <c r="D24" s="86">
        <f>((+Jul13!D24)+(+Aug13!D24)+(+Sep13!D24)+(+Oct13!D24)+(+Nov13!D24)+(+Dec13!D24)+(+Jan14!D24)+(+Feb14!D24)+(+Mar14!D24)+(+Apr14!D24)+(+May14!D24)+(+Jun14!D24))/12</f>
        <v>2488.1666666666665</v>
      </c>
      <c r="E24" s="86">
        <f>((+Jul13!E24)+(+Aug13!E24)+(+Sep13!E24)+(+Oct13!E24)+(+Nov13!E24)+(+Dec13!E24)+(+Jan14!E24)+(+Feb14!E24)+(+Mar14!E24)+(+Apr14!E24)+(+May14!E24)+(+Jun14!E24))/12</f>
        <v>147.58333333333334</v>
      </c>
      <c r="F24" s="87">
        <f>((+Jul13!F24)+(+Aug13!F24)+(+Sep13!F24)+(+Oct13!F24)+(+Nov13!F24)+(+Dec13!F24)+(+Jan14!F24)+(+Feb14!F24)+(+Mar14!F24)+(+Apr14!F24)+(+May14!F24)+(+Jun14!F24))/12</f>
        <v>1107.6666666666667</v>
      </c>
      <c r="G24" s="70"/>
      <c r="H24" s="56"/>
      <c r="I24" s="56"/>
      <c r="J24" s="56"/>
      <c r="K24" s="75"/>
      <c r="L24" s="75"/>
      <c r="M24" s="75"/>
      <c r="N24" s="75"/>
      <c r="O24" s="75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</row>
    <row r="25" spans="1:27" ht="15.75" customHeight="1">
      <c r="A25" s="100">
        <v>10</v>
      </c>
      <c r="B25" s="88" t="s">
        <v>21</v>
      </c>
      <c r="C25" s="86">
        <f>((+Jul13!C25)+(+Aug13!C25)+(+Sep13!C25)+(+Oct13!C25)+(+Nov13!C25)+(+Dec13!C25)+(+Jan14!C25)+(+Feb14!C25)+(+Mar14!C25)+(+Apr14!C25)+(+May14!C25)+(+Jun14!C25))/12</f>
        <v>71.08333333333333</v>
      </c>
      <c r="D25" s="86">
        <f>((+Jul13!D25)+(+Aug13!D25)+(+Sep13!D25)+(+Oct13!D25)+(+Nov13!D25)+(+Dec13!D25)+(+Jan14!D25)+(+Feb14!D25)+(+Mar14!D25)+(+Apr14!D25)+(+May14!D25)+(+Jun14!D25))/12</f>
        <v>4097.833333333333</v>
      </c>
      <c r="E25" s="86">
        <f>((+Jul13!E25)+(+Aug13!E25)+(+Sep13!E25)+(+Oct13!E25)+(+Nov13!E25)+(+Dec13!E25)+(+Jan14!E25)+(+Feb14!E25)+(+Mar14!E25)+(+Apr14!E25)+(+May14!E25)+(+Jun14!E25))/12</f>
        <v>256.75</v>
      </c>
      <c r="F25" s="87">
        <f>((+Jul13!F25)+(+Aug13!F25)+(+Sep13!F25)+(+Oct13!F25)+(+Nov13!F25)+(+Dec13!F25)+(+Jan14!F25)+(+Feb14!F25)+(+Mar14!F25)+(+Apr14!F25)+(+May14!F25)+(+Jun14!F25))/12</f>
        <v>1896.25</v>
      </c>
      <c r="G25" s="70"/>
      <c r="H25" s="56"/>
      <c r="I25" s="56"/>
      <c r="J25" s="56"/>
      <c r="K25" s="75"/>
      <c r="L25" s="75"/>
      <c r="M25" s="75"/>
      <c r="N25" s="75"/>
      <c r="O25" s="75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</row>
    <row r="26" spans="1:27" ht="15.75" customHeight="1">
      <c r="A26" s="101"/>
      <c r="B26" s="89" t="s">
        <v>22</v>
      </c>
      <c r="C26" s="86">
        <f>((+Jul13!C26)+(+Aug13!C26)+(+Sep13!C26)+(+Oct13!C26)+(+Nov13!C26)+(+Dec13!C26)+(+Jan14!C26)+(+Feb14!C26)+(+Mar14!C26)+(+Apr14!C26)+(+May14!C26)+(+Jun14!C26))/12</f>
        <v>40.416666666666664</v>
      </c>
      <c r="D26" s="86">
        <f>((+Jul13!D26)+(+Aug13!D26)+(+Sep13!D26)+(+Oct13!D26)+(+Nov13!D26)+(+Dec13!D26)+(+Jan14!D26)+(+Feb14!D26)+(+Mar14!D26)+(+Apr14!D26)+(+May14!D26)+(+Jun14!D26))/12</f>
        <v>1984.5833333333333</v>
      </c>
      <c r="E26" s="86">
        <f>((+Jul13!E26)+(+Aug13!E26)+(+Sep13!E26)+(+Oct13!E26)+(+Nov13!E26)+(+Dec13!E26)+(+Jan14!E26)+(+Feb14!E26)+(+Mar14!E26)+(+Apr14!E26)+(+May14!E26)+(+Jun14!E26))/12</f>
        <v>230.5</v>
      </c>
      <c r="F26" s="87">
        <f>((+Jul13!F26)+(+Aug13!F26)+(+Sep13!F26)+(+Oct13!F26)+(+Nov13!F26)+(+Dec13!F26)+(+Jan14!F26)+(+Feb14!F26)+(+Mar14!F26)+(+Apr14!F26)+(+May14!F26)+(+Jun14!F26))/12</f>
        <v>1700.6666666666667</v>
      </c>
      <c r="G26" s="70"/>
      <c r="H26" s="56"/>
      <c r="I26" s="56"/>
      <c r="J26" s="56"/>
      <c r="K26" s="75"/>
      <c r="L26" s="75"/>
      <c r="M26" s="75"/>
      <c r="N26" s="75"/>
      <c r="O26" s="75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</row>
    <row r="27" spans="1:27" ht="15.75" customHeight="1">
      <c r="A27" s="100">
        <v>11</v>
      </c>
      <c r="B27" s="88" t="s">
        <v>23</v>
      </c>
      <c r="C27" s="86">
        <f>((+Jul13!C27)+(+Aug13!C27)+(+Sep13!C27)+(+Oct13!C27)+(+Nov13!C27)+(+Dec13!C27)+(+Jan14!C27)+(+Feb14!C27)+(+Mar14!C27)+(+Apr14!C27)+(+May14!C27)+(+Jun14!C27))/12</f>
        <v>38.083333333333336</v>
      </c>
      <c r="D27" s="86">
        <f>((+Jul13!D27)+(+Aug13!D27)+(+Sep13!D27)+(+Oct13!D27)+(+Nov13!D27)+(+Dec13!D27)+(+Jan14!D27)+(+Feb14!D27)+(+Mar14!D27)+(+Apr14!D27)+(+May14!D27)+(+Jun14!D27))/12</f>
        <v>1824.9166666666667</v>
      </c>
      <c r="E27" s="86">
        <f>((+Jul13!E27)+(+Aug13!E27)+(+Sep13!E27)+(+Oct13!E27)+(+Nov13!E27)+(+Dec13!E27)+(+Jan14!E27)+(+Feb14!E27)+(+Mar14!E27)+(+Apr14!E27)+(+May14!E27)+(+Jun14!E27))/12</f>
        <v>125.33333333333333</v>
      </c>
      <c r="F27" s="87">
        <f>((+Jul13!F27)+(+Aug13!F27)+(+Sep13!F27)+(+Oct13!F27)+(+Nov13!F27)+(+Dec13!F27)+(+Jan14!F27)+(+Feb14!F27)+(+Mar14!F27)+(+Apr14!F27)+(+May14!F27)+(+Jun14!F27))/12</f>
        <v>965.6666666666666</v>
      </c>
      <c r="G27" s="70"/>
      <c r="H27" s="56"/>
      <c r="I27" s="56"/>
      <c r="J27" s="56"/>
      <c r="K27" s="75"/>
      <c r="L27" s="75"/>
      <c r="M27" s="75"/>
      <c r="N27" s="75"/>
      <c r="O27" s="75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ht="15.75" customHeight="1">
      <c r="A28" s="102"/>
      <c r="B28" s="89" t="s">
        <v>24</v>
      </c>
      <c r="C28" s="86">
        <f>((+Jul13!C28)+(+Aug13!C28)+(+Sep13!C28)+(+Oct13!C28)+(+Nov13!C28)+(+Dec13!C28)+(+Jan14!C28)+(+Feb14!C28)+(+Mar14!C28)+(+Apr14!C28)+(+May14!C28)+(+Jun14!C28))/12</f>
        <v>92.08333333333333</v>
      </c>
      <c r="D28" s="86">
        <f>((+Jul13!D28)+(+Aug13!D28)+(+Sep13!D28)+(+Oct13!D28)+(+Nov13!D28)+(+Dec13!D28)+(+Jan14!D28)+(+Feb14!D28)+(+Mar14!D28)+(+Apr14!D28)+(+May14!D28)+(+Jun14!D28))/12</f>
        <v>5818.416666666667</v>
      </c>
      <c r="E28" s="86">
        <f>((+Jul13!E28)+(+Aug13!E28)+(+Sep13!E28)+(+Oct13!E28)+(+Nov13!E28)+(+Dec13!E28)+(+Jan14!E28)+(+Feb14!E28)+(+Mar14!E28)+(+Apr14!E28)+(+May14!E28)+(+Jun14!E28))/12</f>
        <v>354.25</v>
      </c>
      <c r="F28" s="87">
        <f>((+Jul13!F28)+(+Aug13!F28)+(+Sep13!F28)+(+Oct13!F28)+(+Nov13!F28)+(+Dec13!F28)+(+Jan14!F28)+(+Feb14!F28)+(+Mar14!F28)+(+Apr14!F28)+(+May14!F28)+(+Jun14!F28))/12</f>
        <v>2666.6666666666665</v>
      </c>
      <c r="G28" s="70"/>
      <c r="H28" s="56"/>
      <c r="I28" s="56"/>
      <c r="J28" s="56"/>
      <c r="K28" s="75"/>
      <c r="L28" s="75"/>
      <c r="M28" s="75"/>
      <c r="N28" s="75"/>
      <c r="O28" s="75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</row>
    <row r="29" spans="1:27" ht="15.75" customHeight="1">
      <c r="A29" s="103">
        <v>12</v>
      </c>
      <c r="B29" s="90" t="s">
        <v>25</v>
      </c>
      <c r="C29" s="86">
        <f>((+Jul13!C29)+(+Aug13!C29)+(+Sep13!C29)+(+Oct13!C29)+(+Nov13!C29)+(+Dec13!C29)+(+Jan14!C29)+(+Feb14!C29)+(+Mar14!C29)+(+Apr14!C29)+(+May14!C29)+(+Jun14!C29))/12</f>
        <v>113.83333333333333</v>
      </c>
      <c r="D29" s="86">
        <f>((+Jul13!D29)+(+Aug13!D29)+(+Sep13!D29)+(+Oct13!D29)+(+Nov13!D29)+(+Dec13!D29)+(+Jan14!D29)+(+Feb14!D29)+(+Mar14!D29)+(+Apr14!D29)+(+May14!D29)+(+Jun14!D29))/12</f>
        <v>7237.5</v>
      </c>
      <c r="E29" s="86">
        <f>((+Jul13!E29)+(+Aug13!E29)+(+Sep13!E29)+(+Oct13!E29)+(+Nov13!E29)+(+Dec13!E29)+(+Jan14!E29)+(+Feb14!E29)+(+Mar14!E29)+(+Apr14!E29)+(+May14!E29)+(+Jun14!E29))/12</f>
        <v>369.8333333333333</v>
      </c>
      <c r="F29" s="87">
        <f>((+Jul13!F29)+(+Aug13!F29)+(+Sep13!F29)+(+Oct13!F29)+(+Nov13!F29)+(+Dec13!F29)+(+Jan14!F29)+(+Feb14!F29)+(+Mar14!F29)+(+Apr14!F29)+(+May14!F29)+(+Jun14!F29))/12</f>
        <v>2746.4166666666665</v>
      </c>
      <c r="G29" s="70"/>
      <c r="H29" s="56"/>
      <c r="I29" s="56"/>
      <c r="J29" s="56"/>
      <c r="K29" s="75"/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</row>
    <row r="30" spans="1:27" ht="15.75" customHeight="1" thickBot="1">
      <c r="A30" s="104">
        <v>13</v>
      </c>
      <c r="B30" s="91" t="s">
        <v>26</v>
      </c>
      <c r="C30" s="92">
        <f>((+Jul13!C30)+(+Aug13!C30)+(+Sep13!C30)+(+Oct13!C30)+(+Nov13!C30)+(+Dec13!C30)+(+Jan14!C30)+(+Feb14!C30)+(+Mar14!C30)+(+Apr14!C30)+(+May14!C30)+(+Jun14!C30))/12</f>
        <v>87.58333333333333</v>
      </c>
      <c r="D30" s="92">
        <f>((+Jul13!D30)+(+Aug13!D30)+(+Sep13!D30)+(+Oct13!D30)+(+Nov13!D30)+(+Dec13!D30)+(+Jan14!D30)+(+Feb14!D30)+(+Mar14!D30)+(+Apr14!D30)+(+May14!D30)+(+Jun14!D30))/12</f>
        <v>5304.916666666667</v>
      </c>
      <c r="E30" s="92">
        <f>((+Jul13!E30)+(+Aug13!E30)+(+Sep13!E30)+(+Oct13!E30)+(+Nov13!E30)+(+Dec13!E30)+(+Jan14!E30)+(+Feb14!E30)+(+Mar14!E30)+(+Apr14!E30)+(+May14!E30)+(+Jun14!E30))/12</f>
        <v>183.33333333333334</v>
      </c>
      <c r="F30" s="93">
        <f>((+Jul13!F30)+(+Aug13!F30)+(+Sep13!F30)+(+Oct13!F30)+(+Nov13!F30)+(+Dec13!F30)+(+Jan14!F30)+(+Feb14!F30)+(+Mar14!F30)+(+Apr14!F30)+(+May14!F30)+(+Jun14!F30))/12</f>
        <v>1355.0833333333333</v>
      </c>
      <c r="G30" s="70"/>
      <c r="H30" s="56"/>
      <c r="I30" s="56"/>
      <c r="J30" s="56"/>
      <c r="K30" s="75"/>
      <c r="L30" s="75"/>
      <c r="M30" s="75"/>
      <c r="N30" s="75"/>
      <c r="O30" s="75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</row>
    <row r="31" spans="1:27" ht="15.75" customHeight="1" thickBot="1">
      <c r="A31" s="28"/>
      <c r="B31" s="109" t="s">
        <v>27</v>
      </c>
      <c r="C31" s="110">
        <f>SUM(C7:C30)</f>
        <v>2702.3333333333344</v>
      </c>
      <c r="D31" s="111">
        <f>SUM(D7:D30)</f>
        <v>164620.58333333328</v>
      </c>
      <c r="E31" s="110">
        <f>SUM(E7:E30)</f>
        <v>7186.333333333333</v>
      </c>
      <c r="F31" s="112">
        <f>SUM(F7:F30)</f>
        <v>54302.08333333332</v>
      </c>
      <c r="G31" s="79"/>
      <c r="H31" s="77"/>
      <c r="I31" s="77"/>
      <c r="J31" s="77"/>
      <c r="K31" s="75"/>
      <c r="L31" s="75"/>
      <c r="M31" s="75"/>
      <c r="N31" s="75"/>
      <c r="O31" s="75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ht="15.75" customHeight="1">
      <c r="A32" s="35" t="s">
        <v>34</v>
      </c>
      <c r="B32" s="36"/>
      <c r="C32" s="29"/>
      <c r="D32" s="30"/>
      <c r="E32" s="29"/>
      <c r="F32" s="31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27" ht="15.75" customHeight="1" thickBot="1">
      <c r="A33" s="126" t="s">
        <v>52</v>
      </c>
      <c r="B33" s="123"/>
      <c r="C33" s="124"/>
      <c r="D33" s="125"/>
      <c r="E33" s="29"/>
      <c r="F33" s="31"/>
      <c r="G33" s="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:27" ht="15.75" customHeight="1">
      <c r="A34" s="32"/>
      <c r="B34" s="37"/>
      <c r="C34" s="37"/>
      <c r="D34" s="105" t="s">
        <v>28</v>
      </c>
      <c r="E34" s="106">
        <f>C31+E31</f>
        <v>9888.666666666668</v>
      </c>
      <c r="F34" s="31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27" ht="16.5" thickBot="1">
      <c r="A35" s="33"/>
      <c r="B35" s="38"/>
      <c r="C35" s="38"/>
      <c r="D35" s="107" t="s">
        <v>29</v>
      </c>
      <c r="E35" s="108">
        <f>D31+F31</f>
        <v>218922.6666666666</v>
      </c>
      <c r="F35" s="34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</row>
    <row r="36" spans="1:27" ht="15.75">
      <c r="A36" s="16"/>
      <c r="B36" s="13" t="s">
        <v>0</v>
      </c>
      <c r="C36" s="12"/>
      <c r="D36" s="11"/>
      <c r="E36" s="11"/>
      <c r="F36" s="11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</row>
    <row r="37" spans="1:6" ht="12.75">
      <c r="A37" s="17"/>
      <c r="B37" s="12"/>
      <c r="C37" s="12"/>
      <c r="D37" s="12"/>
      <c r="E37" s="12"/>
      <c r="F37" s="12"/>
    </row>
    <row r="38" spans="1:6" ht="12.75">
      <c r="A38" s="17"/>
      <c r="B38" s="12"/>
      <c r="C38" s="12"/>
      <c r="D38" s="12"/>
      <c r="E38" s="12"/>
      <c r="F38" s="12"/>
    </row>
    <row r="39" spans="1:6" ht="12.75">
      <c r="A39" s="17"/>
      <c r="B39" s="12"/>
      <c r="C39" s="12"/>
      <c r="D39" s="12"/>
      <c r="E39" s="12"/>
      <c r="F39" s="12"/>
    </row>
    <row r="40" spans="1:6" ht="12.75">
      <c r="A40" s="17"/>
      <c r="B40" s="12"/>
      <c r="C40" s="12"/>
      <c r="D40" s="12"/>
      <c r="E40" s="12"/>
      <c r="F40" s="12"/>
    </row>
    <row r="41" spans="1:6" ht="12.75">
      <c r="A41" s="17"/>
      <c r="B41" s="12"/>
      <c r="C41" s="12"/>
      <c r="D41" s="12"/>
      <c r="E41" s="12"/>
      <c r="F41" s="12"/>
    </row>
    <row r="42" spans="1:6" ht="12.75">
      <c r="A42" s="17"/>
      <c r="B42" s="12"/>
      <c r="C42" s="12"/>
      <c r="D42" s="12"/>
      <c r="E42" s="12"/>
      <c r="F42" s="12"/>
    </row>
    <row r="43" spans="1:6" ht="12.75">
      <c r="A43" s="17"/>
      <c r="B43" s="12"/>
      <c r="C43" s="12"/>
      <c r="D43" s="12"/>
      <c r="E43" s="12"/>
      <c r="F43" s="12"/>
    </row>
    <row r="44" spans="1:6" ht="12.75">
      <c r="A44" s="17"/>
      <c r="B44" s="12"/>
      <c r="C44" s="12"/>
      <c r="D44" s="12"/>
      <c r="E44" s="12"/>
      <c r="F44" s="12"/>
    </row>
    <row r="45" spans="1:6" ht="12.75">
      <c r="A45" s="17"/>
      <c r="B45" s="12"/>
      <c r="C45" s="12"/>
      <c r="D45" s="12"/>
      <c r="E45" s="12"/>
      <c r="F45" s="12"/>
    </row>
  </sheetData>
  <sheetProtection/>
  <printOptions/>
  <pageMargins left="0.75" right="0.5" top="1.25" bottom="0.25" header="0" footer="0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="95" zoomScaleNormal="9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00390625" defaultRowHeight="12.75"/>
  <cols>
    <col min="1" max="1" width="11.57421875" style="5" customWidth="1"/>
    <col min="2" max="2" width="22.8515625" style="2" customWidth="1"/>
    <col min="3" max="6" width="13.7109375" style="2" customWidth="1"/>
    <col min="7" max="7" width="9.7109375" style="2" customWidth="1"/>
    <col min="8" max="9" width="10.7109375" style="2" customWidth="1"/>
    <col min="10" max="10" width="9.57421875" style="2" customWidth="1"/>
    <col min="11" max="11" width="6.421875" style="2" customWidth="1"/>
    <col min="12" max="15" width="10.7109375" style="2" customWidth="1"/>
    <col min="16" max="16" width="10.8515625" style="2" customWidth="1"/>
    <col min="17" max="17" width="7.140625" style="2" customWidth="1"/>
    <col min="18" max="19" width="10.7109375" style="2" customWidth="1"/>
    <col min="20" max="23" width="8.00390625" style="2" customWidth="1"/>
    <col min="24" max="24" width="10.7109375" style="2" customWidth="1"/>
    <col min="25" max="25" width="9.28125" style="2" customWidth="1"/>
    <col min="26" max="26" width="9.7109375" style="2" customWidth="1"/>
    <col min="27" max="16384" width="8.00390625" style="2" customWidth="1"/>
  </cols>
  <sheetData>
    <row r="1" spans="1:31" ht="15.75" customHeight="1">
      <c r="A1" s="116"/>
      <c r="B1" s="50"/>
      <c r="C1" s="94" t="s">
        <v>35</v>
      </c>
      <c r="D1" s="50"/>
      <c r="E1" s="50"/>
      <c r="F1" s="51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60"/>
      <c r="T1" s="60"/>
      <c r="U1" s="60"/>
      <c r="V1" s="60"/>
      <c r="W1" s="60"/>
      <c r="X1" s="60"/>
      <c r="Y1" s="60"/>
      <c r="Z1" s="60"/>
      <c r="AA1" s="60"/>
      <c r="AB1" s="53"/>
      <c r="AC1" s="53"/>
      <c r="AD1" s="53"/>
      <c r="AE1"/>
    </row>
    <row r="2" spans="1:31" ht="15.75" customHeight="1">
      <c r="A2" s="117"/>
      <c r="B2" s="48"/>
      <c r="C2" s="95" t="s">
        <v>36</v>
      </c>
      <c r="D2" s="48"/>
      <c r="E2" s="48"/>
      <c r="F2" s="49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0"/>
      <c r="T2" s="60"/>
      <c r="U2" s="60"/>
      <c r="V2" s="60"/>
      <c r="W2" s="60"/>
      <c r="X2" s="60"/>
      <c r="Y2" s="60"/>
      <c r="Z2" s="60"/>
      <c r="AA2" s="60"/>
      <c r="AB2" s="53"/>
      <c r="AC2" s="53"/>
      <c r="AD2" s="53"/>
      <c r="AE2"/>
    </row>
    <row r="3" spans="1:31" ht="15.75" customHeight="1">
      <c r="A3" s="118"/>
      <c r="B3" s="119"/>
      <c r="C3" s="48" t="s">
        <v>37</v>
      </c>
      <c r="D3" s="39"/>
      <c r="E3" s="120"/>
      <c r="F3" s="46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60"/>
      <c r="T3" s="60"/>
      <c r="U3" s="60"/>
      <c r="V3" s="60"/>
      <c r="W3" s="60"/>
      <c r="X3" s="60"/>
      <c r="Y3" s="60"/>
      <c r="Z3" s="60"/>
      <c r="AA3" s="60"/>
      <c r="AB3" s="53"/>
      <c r="AC3" s="53"/>
      <c r="AD3" s="53"/>
      <c r="AE3"/>
    </row>
    <row r="4" spans="1:31" ht="15.75" customHeight="1">
      <c r="A4" s="117"/>
      <c r="B4" s="45"/>
      <c r="C4" s="96" t="s">
        <v>30</v>
      </c>
      <c r="D4" s="45"/>
      <c r="E4" s="45"/>
      <c r="F4" s="47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60"/>
      <c r="T4" s="60"/>
      <c r="U4" s="60"/>
      <c r="V4" s="60"/>
      <c r="W4" s="60"/>
      <c r="X4" s="60"/>
      <c r="Y4" s="60"/>
      <c r="Z4" s="60"/>
      <c r="AA4" s="60"/>
      <c r="AB4" s="55"/>
      <c r="AC4" s="55"/>
      <c r="AD4" s="55"/>
      <c r="AE4"/>
    </row>
    <row r="5" spans="1:31" ht="15.75" customHeight="1">
      <c r="A5" s="117"/>
      <c r="B5" s="44"/>
      <c r="C5" s="121" t="s">
        <v>40</v>
      </c>
      <c r="D5" s="44"/>
      <c r="E5" s="44"/>
      <c r="F5" s="52"/>
      <c r="G5" s="58"/>
      <c r="H5" s="59"/>
      <c r="I5" s="59"/>
      <c r="J5" s="61"/>
      <c r="K5" s="62"/>
      <c r="L5" s="63"/>
      <c r="M5" s="63"/>
      <c r="N5" s="63"/>
      <c r="O5" s="63"/>
      <c r="P5" s="63"/>
      <c r="Q5" s="63"/>
      <c r="R5" s="64"/>
      <c r="S5" s="65"/>
      <c r="T5" s="65"/>
      <c r="U5" s="65"/>
      <c r="V5" s="65"/>
      <c r="W5" s="65"/>
      <c r="X5" s="65"/>
      <c r="Y5" s="65"/>
      <c r="Z5" s="65"/>
      <c r="AA5" s="65"/>
      <c r="AB5" s="55"/>
      <c r="AC5" s="55"/>
      <c r="AD5" s="55"/>
      <c r="AE5"/>
    </row>
    <row r="6" spans="1:31" s="3" customFormat="1" ht="60" customHeight="1" thickBot="1">
      <c r="A6" s="113" t="s">
        <v>32</v>
      </c>
      <c r="B6" s="114" t="s">
        <v>31</v>
      </c>
      <c r="C6" s="114" t="s">
        <v>33</v>
      </c>
      <c r="D6" s="114" t="s">
        <v>1</v>
      </c>
      <c r="E6" s="114" t="s">
        <v>2</v>
      </c>
      <c r="F6" s="115" t="s">
        <v>1</v>
      </c>
      <c r="G6" s="66"/>
      <c r="H6" s="67"/>
      <c r="I6" s="67"/>
      <c r="J6" s="67"/>
      <c r="K6" s="67"/>
      <c r="L6" s="67"/>
      <c r="M6" s="67"/>
      <c r="N6" s="67"/>
      <c r="O6" s="68"/>
      <c r="P6" s="69"/>
      <c r="Q6" s="67"/>
      <c r="R6" s="68"/>
      <c r="S6" s="69"/>
      <c r="T6" s="65"/>
      <c r="U6" s="65"/>
      <c r="V6" s="65"/>
      <c r="W6" s="65"/>
      <c r="X6" s="65"/>
      <c r="Y6" s="65"/>
      <c r="Z6" s="65"/>
      <c r="AA6" s="65"/>
      <c r="AB6" s="41"/>
      <c r="AC6" s="41"/>
      <c r="AD6" s="55"/>
      <c r="AE6"/>
    </row>
    <row r="7" spans="1:27" s="4" customFormat="1" ht="15.75" customHeight="1" thickTop="1">
      <c r="A7" s="97">
        <v>1</v>
      </c>
      <c r="B7" s="82" t="s">
        <v>3</v>
      </c>
      <c r="C7" s="83">
        <v>224</v>
      </c>
      <c r="D7" s="83">
        <v>14421</v>
      </c>
      <c r="E7" s="83">
        <v>620</v>
      </c>
      <c r="F7" s="84">
        <v>4701</v>
      </c>
      <c r="G7" s="70"/>
      <c r="H7" s="56"/>
      <c r="I7" s="56"/>
      <c r="J7" s="56"/>
      <c r="K7" s="71"/>
      <c r="L7" s="72"/>
      <c r="M7" s="72"/>
      <c r="N7" s="72"/>
      <c r="O7" s="73"/>
      <c r="P7" s="73"/>
      <c r="Q7" s="71"/>
      <c r="R7" s="73"/>
      <c r="S7" s="73"/>
      <c r="T7" s="74"/>
      <c r="U7" s="74"/>
      <c r="V7" s="74"/>
      <c r="W7" s="74"/>
      <c r="X7" s="74"/>
      <c r="Y7" s="74"/>
      <c r="Z7" s="74"/>
      <c r="AA7" s="74"/>
    </row>
    <row r="8" spans="1:27" s="4" customFormat="1" ht="15.75" customHeight="1">
      <c r="A8" s="98">
        <v>2</v>
      </c>
      <c r="B8" s="85" t="s">
        <v>4</v>
      </c>
      <c r="C8" s="86">
        <v>309</v>
      </c>
      <c r="D8" s="86">
        <v>16182</v>
      </c>
      <c r="E8" s="86">
        <v>777</v>
      </c>
      <c r="F8" s="87">
        <v>5929</v>
      </c>
      <c r="G8" s="70"/>
      <c r="H8" s="56"/>
      <c r="I8" s="56"/>
      <c r="J8" s="56"/>
      <c r="K8" s="71"/>
      <c r="L8" s="72"/>
      <c r="M8" s="72"/>
      <c r="N8" s="72"/>
      <c r="O8" s="73"/>
      <c r="P8" s="73"/>
      <c r="Q8" s="71"/>
      <c r="R8" s="73"/>
      <c r="S8" s="73"/>
      <c r="T8" s="74"/>
      <c r="U8" s="74"/>
      <c r="V8" s="74"/>
      <c r="W8" s="74"/>
      <c r="X8" s="74"/>
      <c r="Y8" s="74"/>
      <c r="Z8" s="74"/>
      <c r="AA8" s="74"/>
    </row>
    <row r="9" spans="1:27" s="4" customFormat="1" ht="15.75" customHeight="1">
      <c r="A9" s="98">
        <v>3</v>
      </c>
      <c r="B9" s="85" t="s">
        <v>5</v>
      </c>
      <c r="C9" s="86">
        <v>381</v>
      </c>
      <c r="D9" s="86">
        <v>22164</v>
      </c>
      <c r="E9" s="86">
        <v>1009</v>
      </c>
      <c r="F9" s="87">
        <v>7633</v>
      </c>
      <c r="G9" s="70"/>
      <c r="H9" s="56"/>
      <c r="I9" s="56"/>
      <c r="J9" s="56"/>
      <c r="K9" s="71"/>
      <c r="L9" s="72"/>
      <c r="M9" s="72"/>
      <c r="N9" s="72"/>
      <c r="O9" s="73"/>
      <c r="P9" s="73"/>
      <c r="Q9" s="71"/>
      <c r="R9" s="73"/>
      <c r="S9" s="73"/>
      <c r="T9" s="74"/>
      <c r="U9" s="74"/>
      <c r="V9" s="74"/>
      <c r="W9" s="74"/>
      <c r="X9" s="74"/>
      <c r="Y9" s="74"/>
      <c r="Z9" s="74"/>
      <c r="AA9" s="74"/>
    </row>
    <row r="10" spans="1:27" s="4" customFormat="1" ht="15.75" customHeight="1">
      <c r="A10" s="98">
        <v>4</v>
      </c>
      <c r="B10" s="85" t="s">
        <v>6</v>
      </c>
      <c r="C10" s="86">
        <v>403</v>
      </c>
      <c r="D10" s="86">
        <v>24030</v>
      </c>
      <c r="E10" s="86">
        <v>950</v>
      </c>
      <c r="F10" s="87">
        <v>7354</v>
      </c>
      <c r="G10" s="70"/>
      <c r="H10" s="56"/>
      <c r="I10" s="56"/>
      <c r="J10" s="56"/>
      <c r="K10" s="71"/>
      <c r="L10" s="72"/>
      <c r="M10" s="72"/>
      <c r="N10" s="72"/>
      <c r="O10" s="73"/>
      <c r="P10" s="73"/>
      <c r="Q10" s="71"/>
      <c r="R10" s="73"/>
      <c r="S10" s="73"/>
      <c r="T10" s="74"/>
      <c r="U10" s="74"/>
      <c r="V10" s="74"/>
      <c r="W10" s="74"/>
      <c r="X10" s="74"/>
      <c r="Y10" s="74"/>
      <c r="Z10" s="74"/>
      <c r="AA10" s="74"/>
    </row>
    <row r="11" spans="1:27" s="4" customFormat="1" ht="15.75" customHeight="1">
      <c r="A11" s="98">
        <v>5</v>
      </c>
      <c r="B11" s="85" t="s">
        <v>7</v>
      </c>
      <c r="C11" s="86">
        <v>467</v>
      </c>
      <c r="D11" s="86">
        <v>31568</v>
      </c>
      <c r="E11" s="86">
        <v>961</v>
      </c>
      <c r="F11" s="87">
        <v>7185</v>
      </c>
      <c r="G11" s="70"/>
      <c r="H11" s="56"/>
      <c r="I11" s="56"/>
      <c r="J11" s="56"/>
      <c r="K11" s="71"/>
      <c r="L11" s="72"/>
      <c r="M11" s="72"/>
      <c r="N11" s="72"/>
      <c r="O11" s="73"/>
      <c r="P11" s="73"/>
      <c r="Q11" s="71"/>
      <c r="R11" s="73"/>
      <c r="S11" s="73"/>
      <c r="T11" s="74"/>
      <c r="U11" s="74"/>
      <c r="V11" s="74"/>
      <c r="W11" s="74"/>
      <c r="X11" s="74"/>
      <c r="Y11" s="74"/>
      <c r="Z11" s="74"/>
      <c r="AA11" s="74"/>
    </row>
    <row r="12" spans="1:27" s="4" customFormat="1" ht="15.75" customHeight="1">
      <c r="A12" s="98">
        <v>6</v>
      </c>
      <c r="B12" s="85" t="s">
        <v>8</v>
      </c>
      <c r="C12" s="86">
        <v>167</v>
      </c>
      <c r="D12" s="86">
        <v>12168</v>
      </c>
      <c r="E12" s="86">
        <v>403</v>
      </c>
      <c r="F12" s="87">
        <v>2987</v>
      </c>
      <c r="G12" s="70"/>
      <c r="H12" s="56"/>
      <c r="I12" s="56"/>
      <c r="J12" s="56"/>
      <c r="K12" s="71"/>
      <c r="L12" s="72"/>
      <c r="M12" s="72"/>
      <c r="N12" s="72"/>
      <c r="O12" s="73"/>
      <c r="P12" s="73"/>
      <c r="Q12" s="71"/>
      <c r="R12" s="73"/>
      <c r="S12" s="73"/>
      <c r="T12" s="74"/>
      <c r="U12" s="74"/>
      <c r="V12" s="74"/>
      <c r="W12" s="74"/>
      <c r="X12" s="74"/>
      <c r="Y12" s="74"/>
      <c r="Z12" s="74"/>
      <c r="AA12" s="74"/>
    </row>
    <row r="13" spans="1:27" s="4" customFormat="1" ht="15.75" customHeight="1">
      <c r="A13" s="99" t="s">
        <v>0</v>
      </c>
      <c r="B13" s="88" t="s">
        <v>9</v>
      </c>
      <c r="C13" s="86">
        <v>25</v>
      </c>
      <c r="D13" s="86">
        <v>1458</v>
      </c>
      <c r="E13" s="86">
        <v>69</v>
      </c>
      <c r="F13" s="87">
        <v>530</v>
      </c>
      <c r="G13" s="70"/>
      <c r="H13" s="56"/>
      <c r="I13" s="56"/>
      <c r="J13" s="56"/>
      <c r="K13" s="71"/>
      <c r="L13" s="72"/>
      <c r="M13" s="72"/>
      <c r="N13" s="72"/>
      <c r="O13" s="73"/>
      <c r="P13" s="73"/>
      <c r="Q13" s="71"/>
      <c r="R13" s="73"/>
      <c r="S13" s="73"/>
      <c r="T13" s="74"/>
      <c r="U13" s="74"/>
      <c r="V13" s="74"/>
      <c r="W13" s="74"/>
      <c r="X13" s="74"/>
      <c r="Y13" s="74"/>
      <c r="Z13" s="74"/>
      <c r="AA13" s="74"/>
    </row>
    <row r="14" spans="1:27" s="4" customFormat="1" ht="15.75" customHeight="1">
      <c r="A14" s="100">
        <v>7</v>
      </c>
      <c r="B14" s="88" t="s">
        <v>10</v>
      </c>
      <c r="C14" s="86">
        <v>17</v>
      </c>
      <c r="D14" s="86">
        <v>539</v>
      </c>
      <c r="E14" s="86">
        <v>22</v>
      </c>
      <c r="F14" s="87">
        <v>164</v>
      </c>
      <c r="G14" s="70"/>
      <c r="H14" s="56"/>
      <c r="I14" s="56"/>
      <c r="J14" s="56"/>
      <c r="K14" s="71"/>
      <c r="L14" s="72"/>
      <c r="M14" s="72"/>
      <c r="N14" s="72"/>
      <c r="O14" s="73"/>
      <c r="P14" s="73"/>
      <c r="Q14" s="71"/>
      <c r="R14" s="73"/>
      <c r="S14" s="73"/>
      <c r="T14" s="74"/>
      <c r="U14" s="74"/>
      <c r="V14" s="74"/>
      <c r="W14" s="74"/>
      <c r="X14" s="74"/>
      <c r="Y14" s="74"/>
      <c r="Z14" s="74"/>
      <c r="AA14" s="74"/>
    </row>
    <row r="15" spans="1:27" s="4" customFormat="1" ht="15.75" customHeight="1">
      <c r="A15" s="101" t="s">
        <v>0</v>
      </c>
      <c r="B15" s="89" t="s">
        <v>11</v>
      </c>
      <c r="C15" s="86">
        <v>60</v>
      </c>
      <c r="D15" s="86">
        <v>4123</v>
      </c>
      <c r="E15" s="86">
        <v>242</v>
      </c>
      <c r="F15" s="87">
        <v>1861</v>
      </c>
      <c r="G15" s="70"/>
      <c r="H15" s="56"/>
      <c r="I15" s="56"/>
      <c r="J15" s="56"/>
      <c r="K15" s="71"/>
      <c r="L15" s="72"/>
      <c r="M15" s="72"/>
      <c r="N15" s="72"/>
      <c r="O15" s="73"/>
      <c r="P15" s="73"/>
      <c r="Q15" s="71"/>
      <c r="R15" s="73"/>
      <c r="S15" s="73"/>
      <c r="T15" s="74"/>
      <c r="U15" s="74"/>
      <c r="V15" s="74"/>
      <c r="W15" s="74"/>
      <c r="X15" s="74"/>
      <c r="Y15" s="74"/>
      <c r="Z15" s="74"/>
      <c r="AA15" s="74"/>
    </row>
    <row r="16" spans="1:27" s="4" customFormat="1" ht="15.75" customHeight="1">
      <c r="A16" s="99"/>
      <c r="B16" s="88" t="s">
        <v>12</v>
      </c>
      <c r="C16" s="86">
        <v>10</v>
      </c>
      <c r="D16" s="86">
        <v>392</v>
      </c>
      <c r="E16" s="86">
        <v>99</v>
      </c>
      <c r="F16" s="87">
        <v>754</v>
      </c>
      <c r="G16" s="70"/>
      <c r="H16" s="56"/>
      <c r="I16" s="56"/>
      <c r="J16" s="56"/>
      <c r="K16" s="71"/>
      <c r="L16" s="72"/>
      <c r="M16" s="72"/>
      <c r="N16" s="72"/>
      <c r="O16" s="73"/>
      <c r="P16" s="73"/>
      <c r="Q16" s="71"/>
      <c r="R16" s="73"/>
      <c r="S16" s="73"/>
      <c r="T16" s="74"/>
      <c r="U16" s="74"/>
      <c r="V16" s="74"/>
      <c r="W16" s="74"/>
      <c r="X16" s="74"/>
      <c r="Y16" s="74"/>
      <c r="Z16" s="74"/>
      <c r="AA16" s="74"/>
    </row>
    <row r="17" spans="1:27" s="4" customFormat="1" ht="15.75" customHeight="1">
      <c r="A17" s="99"/>
      <c r="B17" s="88" t="s">
        <v>13</v>
      </c>
      <c r="C17" s="86">
        <v>20</v>
      </c>
      <c r="D17" s="86">
        <v>680</v>
      </c>
      <c r="E17" s="86">
        <v>48</v>
      </c>
      <c r="F17" s="87">
        <v>373</v>
      </c>
      <c r="G17" s="70"/>
      <c r="H17" s="56"/>
      <c r="I17" s="56"/>
      <c r="J17" s="56"/>
      <c r="K17" s="71"/>
      <c r="L17" s="72"/>
      <c r="M17" s="72"/>
      <c r="N17" s="72"/>
      <c r="O17" s="73"/>
      <c r="P17" s="73"/>
      <c r="Q17" s="71"/>
      <c r="R17" s="73"/>
      <c r="S17" s="73"/>
      <c r="T17" s="74"/>
      <c r="U17" s="74"/>
      <c r="V17" s="74"/>
      <c r="W17" s="74"/>
      <c r="X17" s="74"/>
      <c r="Y17" s="74"/>
      <c r="Z17" s="74"/>
      <c r="AA17" s="74"/>
    </row>
    <row r="18" spans="1:27" s="4" customFormat="1" ht="15.75" customHeight="1">
      <c r="A18" s="100">
        <v>8</v>
      </c>
      <c r="B18" s="88" t="s">
        <v>14</v>
      </c>
      <c r="C18" s="86">
        <v>8</v>
      </c>
      <c r="D18" s="86">
        <v>251</v>
      </c>
      <c r="E18" s="86">
        <v>20</v>
      </c>
      <c r="F18" s="87">
        <v>155</v>
      </c>
      <c r="G18" s="70"/>
      <c r="H18" s="56"/>
      <c r="I18" s="56"/>
      <c r="J18" s="56"/>
      <c r="K18" s="71"/>
      <c r="L18" s="72"/>
      <c r="M18" s="72"/>
      <c r="N18" s="72"/>
      <c r="O18" s="73"/>
      <c r="P18" s="73"/>
      <c r="Q18" s="71"/>
      <c r="R18" s="73"/>
      <c r="S18" s="73"/>
      <c r="T18" s="74"/>
      <c r="U18" s="74"/>
      <c r="V18" s="74"/>
      <c r="W18" s="74"/>
      <c r="X18" s="74"/>
      <c r="Y18" s="74"/>
      <c r="Z18" s="74"/>
      <c r="AA18" s="74"/>
    </row>
    <row r="19" spans="1:27" s="4" customFormat="1" ht="15.75" customHeight="1">
      <c r="A19" s="99"/>
      <c r="B19" s="88" t="s">
        <v>15</v>
      </c>
      <c r="C19" s="86">
        <v>16</v>
      </c>
      <c r="D19" s="86">
        <v>971</v>
      </c>
      <c r="E19" s="86">
        <v>102</v>
      </c>
      <c r="F19" s="87">
        <v>722</v>
      </c>
      <c r="G19" s="70"/>
      <c r="H19" s="56"/>
      <c r="I19" s="56"/>
      <c r="J19" s="56"/>
      <c r="K19" s="71"/>
      <c r="L19" s="72"/>
      <c r="M19" s="72"/>
      <c r="N19" s="72"/>
      <c r="O19" s="73"/>
      <c r="P19" s="73"/>
      <c r="Q19" s="71"/>
      <c r="R19" s="73"/>
      <c r="S19" s="73"/>
      <c r="T19" s="74"/>
      <c r="U19" s="74"/>
      <c r="V19" s="74"/>
      <c r="W19" s="74"/>
      <c r="X19" s="74"/>
      <c r="Y19" s="74"/>
      <c r="Z19" s="74"/>
      <c r="AA19" s="74"/>
    </row>
    <row r="20" spans="1:27" s="4" customFormat="1" ht="15.75" customHeight="1">
      <c r="A20" s="101"/>
      <c r="B20" s="89" t="s">
        <v>16</v>
      </c>
      <c r="C20" s="86">
        <v>20</v>
      </c>
      <c r="D20" s="86">
        <v>1136</v>
      </c>
      <c r="E20" s="86">
        <v>55</v>
      </c>
      <c r="F20" s="87">
        <v>421</v>
      </c>
      <c r="G20" s="70"/>
      <c r="H20" s="56"/>
      <c r="I20" s="56"/>
      <c r="J20" s="56"/>
      <c r="K20" s="75"/>
      <c r="L20" s="75"/>
      <c r="M20" s="75"/>
      <c r="N20" s="75"/>
      <c r="O20" s="76"/>
      <c r="P20" s="74"/>
      <c r="Q20" s="74"/>
      <c r="R20" s="77"/>
      <c r="S20" s="77"/>
      <c r="T20" s="74"/>
      <c r="U20" s="74"/>
      <c r="V20" s="74"/>
      <c r="W20" s="74"/>
      <c r="X20" s="74"/>
      <c r="Y20" s="74"/>
      <c r="Z20" s="74"/>
      <c r="AA20" s="74"/>
    </row>
    <row r="21" spans="1:27" s="4" customFormat="1" ht="15.75" customHeight="1">
      <c r="A21" s="99"/>
      <c r="B21" s="88" t="s">
        <v>17</v>
      </c>
      <c r="C21" s="86">
        <v>10</v>
      </c>
      <c r="D21" s="86">
        <v>641</v>
      </c>
      <c r="E21" s="86">
        <v>33</v>
      </c>
      <c r="F21" s="87">
        <v>254</v>
      </c>
      <c r="G21" s="70"/>
      <c r="H21" s="56"/>
      <c r="I21" s="56"/>
      <c r="J21" s="56"/>
      <c r="K21" s="75"/>
      <c r="L21" s="78"/>
      <c r="M21" s="78"/>
      <c r="N21" s="78"/>
      <c r="O21" s="77"/>
      <c r="P21" s="77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</row>
    <row r="22" spans="1:27" s="4" customFormat="1" ht="15.75" customHeight="1">
      <c r="A22" s="100">
        <v>9</v>
      </c>
      <c r="B22" s="88" t="s">
        <v>18</v>
      </c>
      <c r="C22" s="86">
        <v>44</v>
      </c>
      <c r="D22" s="86">
        <v>2912</v>
      </c>
      <c r="E22" s="86">
        <v>134</v>
      </c>
      <c r="F22" s="87">
        <v>1011</v>
      </c>
      <c r="G22" s="70"/>
      <c r="H22" s="56"/>
      <c r="I22" s="56"/>
      <c r="J22" s="56"/>
      <c r="K22" s="75"/>
      <c r="L22" s="75"/>
      <c r="M22" s="75"/>
      <c r="N22" s="75"/>
      <c r="O22" s="75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</row>
    <row r="23" spans="1:27" s="4" customFormat="1" ht="15.75" customHeight="1">
      <c r="A23" s="101"/>
      <c r="B23" s="89" t="s">
        <v>19</v>
      </c>
      <c r="C23" s="86">
        <v>18</v>
      </c>
      <c r="D23" s="86">
        <v>842</v>
      </c>
      <c r="E23" s="86">
        <v>37</v>
      </c>
      <c r="F23" s="87">
        <v>280</v>
      </c>
      <c r="G23" s="70"/>
      <c r="H23" s="56"/>
      <c r="I23" s="56"/>
      <c r="J23" s="56"/>
      <c r="K23" s="75"/>
      <c r="L23" s="75"/>
      <c r="M23" s="75"/>
      <c r="N23" s="75"/>
      <c r="O23" s="75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</row>
    <row r="24" spans="1:27" s="4" customFormat="1" ht="15.75" customHeight="1">
      <c r="A24" s="99"/>
      <c r="B24" s="88" t="s">
        <v>20</v>
      </c>
      <c r="C24" s="86">
        <v>52</v>
      </c>
      <c r="D24" s="86">
        <v>2506</v>
      </c>
      <c r="E24" s="86">
        <v>149</v>
      </c>
      <c r="F24" s="87">
        <v>1120</v>
      </c>
      <c r="G24" s="70"/>
      <c r="H24" s="56"/>
      <c r="I24" s="56"/>
      <c r="J24" s="56"/>
      <c r="K24" s="75"/>
      <c r="L24" s="75"/>
      <c r="M24" s="75"/>
      <c r="N24" s="75"/>
      <c r="O24" s="75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</row>
    <row r="25" spans="1:27" s="4" customFormat="1" ht="15.75" customHeight="1">
      <c r="A25" s="100">
        <v>10</v>
      </c>
      <c r="B25" s="88" t="s">
        <v>21</v>
      </c>
      <c r="C25" s="86">
        <v>72</v>
      </c>
      <c r="D25" s="86">
        <v>4293</v>
      </c>
      <c r="E25" s="86">
        <v>255</v>
      </c>
      <c r="F25" s="87">
        <v>1885</v>
      </c>
      <c r="G25" s="70"/>
      <c r="H25" s="56"/>
      <c r="I25" s="56"/>
      <c r="J25" s="56"/>
      <c r="K25" s="75"/>
      <c r="L25" s="75"/>
      <c r="M25" s="75"/>
      <c r="N25" s="75"/>
      <c r="O25" s="75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</row>
    <row r="26" spans="1:27" s="4" customFormat="1" ht="15.75" customHeight="1">
      <c r="A26" s="101"/>
      <c r="B26" s="89" t="s">
        <v>22</v>
      </c>
      <c r="C26" s="86">
        <v>41</v>
      </c>
      <c r="D26" s="86">
        <v>1797</v>
      </c>
      <c r="E26" s="86">
        <v>230</v>
      </c>
      <c r="F26" s="87">
        <v>1688</v>
      </c>
      <c r="G26" s="70"/>
      <c r="H26" s="56"/>
      <c r="I26" s="56"/>
      <c r="J26" s="56"/>
      <c r="K26" s="75"/>
      <c r="L26" s="75"/>
      <c r="M26" s="75"/>
      <c r="N26" s="75"/>
      <c r="O26" s="75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</row>
    <row r="27" spans="1:27" s="4" customFormat="1" ht="15.75" customHeight="1">
      <c r="A27" s="100">
        <v>11</v>
      </c>
      <c r="B27" s="88" t="s">
        <v>23</v>
      </c>
      <c r="C27" s="86">
        <v>39</v>
      </c>
      <c r="D27" s="86">
        <v>1822</v>
      </c>
      <c r="E27" s="86">
        <v>134</v>
      </c>
      <c r="F27" s="87">
        <v>1027</v>
      </c>
      <c r="G27" s="70"/>
      <c r="H27" s="56"/>
      <c r="I27" s="56"/>
      <c r="J27" s="56"/>
      <c r="K27" s="75"/>
      <c r="L27" s="75"/>
      <c r="M27" s="75"/>
      <c r="N27" s="75"/>
      <c r="O27" s="75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s="4" customFormat="1" ht="15.75" customHeight="1">
      <c r="A28" s="102"/>
      <c r="B28" s="89" t="s">
        <v>24</v>
      </c>
      <c r="C28" s="86">
        <v>92</v>
      </c>
      <c r="D28" s="86">
        <v>5972</v>
      </c>
      <c r="E28" s="86">
        <v>363</v>
      </c>
      <c r="F28" s="87">
        <v>2730</v>
      </c>
      <c r="G28" s="70"/>
      <c r="H28" s="56"/>
      <c r="I28" s="56"/>
      <c r="J28" s="56"/>
      <c r="K28" s="75"/>
      <c r="L28" s="75"/>
      <c r="M28" s="75"/>
      <c r="N28" s="75"/>
      <c r="O28" s="75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</row>
    <row r="29" spans="1:27" s="4" customFormat="1" ht="15.75" customHeight="1">
      <c r="A29" s="103">
        <v>12</v>
      </c>
      <c r="B29" s="90" t="s">
        <v>25</v>
      </c>
      <c r="C29" s="86">
        <v>112</v>
      </c>
      <c r="D29" s="86">
        <v>7273</v>
      </c>
      <c r="E29" s="86">
        <v>375</v>
      </c>
      <c r="F29" s="87">
        <v>2766</v>
      </c>
      <c r="G29" s="70"/>
      <c r="H29" s="56"/>
      <c r="I29" s="56"/>
      <c r="J29" s="56"/>
      <c r="K29" s="75"/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</row>
    <row r="30" spans="1:27" s="4" customFormat="1" ht="15.75" customHeight="1" thickBot="1">
      <c r="A30" s="104">
        <v>13</v>
      </c>
      <c r="B30" s="91" t="s">
        <v>26</v>
      </c>
      <c r="C30" s="92">
        <v>89</v>
      </c>
      <c r="D30" s="92">
        <v>5211</v>
      </c>
      <c r="E30" s="92">
        <v>186</v>
      </c>
      <c r="F30" s="93">
        <v>1370</v>
      </c>
      <c r="G30" s="70"/>
      <c r="H30" s="56"/>
      <c r="I30" s="56"/>
      <c r="J30" s="56"/>
      <c r="K30" s="75"/>
      <c r="L30" s="75"/>
      <c r="M30" s="75"/>
      <c r="N30" s="75"/>
      <c r="O30" s="75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</row>
    <row r="31" spans="1:27" s="4" customFormat="1" ht="15.75" customHeight="1" thickBot="1">
      <c r="A31" s="28"/>
      <c r="B31" s="109" t="s">
        <v>27</v>
      </c>
      <c r="C31" s="110">
        <f>SUM(C7:C30)</f>
        <v>2696</v>
      </c>
      <c r="D31" s="111">
        <f>SUM(D7:D30)</f>
        <v>163352</v>
      </c>
      <c r="E31" s="110">
        <f>SUM(E7:E30)</f>
        <v>7273</v>
      </c>
      <c r="F31" s="112">
        <f>SUM(F7:F30)</f>
        <v>54900</v>
      </c>
      <c r="G31" s="79"/>
      <c r="H31" s="77"/>
      <c r="I31" s="77"/>
      <c r="J31" s="77"/>
      <c r="K31" s="75"/>
      <c r="L31" s="75"/>
      <c r="M31" s="75"/>
      <c r="N31" s="75"/>
      <c r="O31" s="75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s="4" customFormat="1" ht="15.75" customHeight="1">
      <c r="A32" s="35" t="s">
        <v>34</v>
      </c>
      <c r="B32" s="36"/>
      <c r="C32" s="29"/>
      <c r="D32" s="30"/>
      <c r="E32" s="29"/>
      <c r="F32" s="31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27" s="4" customFormat="1" ht="15.75" customHeight="1" thickBot="1">
      <c r="A33" s="126" t="s">
        <v>52</v>
      </c>
      <c r="B33" s="123"/>
      <c r="C33" s="124"/>
      <c r="D33" s="125"/>
      <c r="E33" s="29"/>
      <c r="F33" s="31"/>
      <c r="G33" s="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:27" s="4" customFormat="1" ht="15.75" customHeight="1">
      <c r="A34" s="32"/>
      <c r="B34" s="37"/>
      <c r="C34" s="37"/>
      <c r="D34" s="105" t="s">
        <v>28</v>
      </c>
      <c r="E34" s="106">
        <f>C31+E31</f>
        <v>9969</v>
      </c>
      <c r="F34" s="31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8" ht="16.5" thickBot="1">
      <c r="A35" s="33"/>
      <c r="B35" s="38"/>
      <c r="C35" s="38"/>
      <c r="D35" s="107" t="s">
        <v>29</v>
      </c>
      <c r="E35" s="108">
        <f>D31+F31</f>
        <v>218252</v>
      </c>
      <c r="F35" s="34"/>
      <c r="H35" s="1"/>
    </row>
    <row r="36" spans="1:8" ht="15.75">
      <c r="A36" s="16"/>
      <c r="B36" s="13" t="s">
        <v>0</v>
      </c>
      <c r="C36" s="12"/>
      <c r="D36" s="11"/>
      <c r="E36" s="11"/>
      <c r="F36" s="11"/>
      <c r="G36" s="1"/>
      <c r="H36" s="1"/>
    </row>
    <row r="37" spans="1:6" ht="12.75">
      <c r="A37" s="17"/>
      <c r="B37" s="12"/>
      <c r="C37" s="12"/>
      <c r="D37" s="12"/>
      <c r="E37" s="12"/>
      <c r="F37" s="12"/>
    </row>
    <row r="38" spans="1:6" ht="12.75">
      <c r="A38" s="17"/>
      <c r="B38" s="12"/>
      <c r="C38" s="12"/>
      <c r="D38" s="12"/>
      <c r="E38" s="12"/>
      <c r="F38" s="12"/>
    </row>
    <row r="39" spans="1:6" ht="12.75">
      <c r="A39" s="17"/>
      <c r="B39" s="12"/>
      <c r="C39" s="12"/>
      <c r="D39" s="12"/>
      <c r="E39" s="12"/>
      <c r="F39" s="12"/>
    </row>
    <row r="40" spans="1:6" ht="12.75">
      <c r="A40" s="17"/>
      <c r="B40" s="12"/>
      <c r="C40" s="12"/>
      <c r="D40" s="12"/>
      <c r="E40" s="12"/>
      <c r="F40" s="12"/>
    </row>
    <row r="41" spans="1:6" ht="12.75">
      <c r="A41" s="17"/>
      <c r="B41" s="12"/>
      <c r="C41" s="12"/>
      <c r="D41" s="12"/>
      <c r="E41" s="12"/>
      <c r="F41" s="12"/>
    </row>
  </sheetData>
  <sheetProtection/>
  <printOptions/>
  <pageMargins left="0.75" right="0.25" top="1.25" bottom="0.25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1"/>
  <sheetViews>
    <sheetView zoomScale="95" zoomScaleNormal="9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00390625" defaultRowHeight="12.75"/>
  <cols>
    <col min="1" max="1" width="11.57421875" style="10" customWidth="1"/>
    <col min="2" max="2" width="22.8515625" style="7" customWidth="1"/>
    <col min="3" max="6" width="13.7109375" style="7" customWidth="1"/>
    <col min="7" max="7" width="9.7109375" style="7" customWidth="1"/>
    <col min="8" max="9" width="10.7109375" style="7" customWidth="1"/>
    <col min="10" max="10" width="9.57421875" style="7" customWidth="1"/>
    <col min="11" max="11" width="6.421875" style="7" customWidth="1"/>
    <col min="12" max="15" width="10.7109375" style="7" customWidth="1"/>
    <col min="16" max="16" width="10.8515625" style="7" customWidth="1"/>
    <col min="17" max="17" width="7.140625" style="7" customWidth="1"/>
    <col min="18" max="19" width="10.7109375" style="7" customWidth="1"/>
    <col min="20" max="23" width="8.00390625" style="7" customWidth="1"/>
    <col min="24" max="24" width="10.7109375" style="7" customWidth="1"/>
    <col min="25" max="25" width="9.28125" style="7" customWidth="1"/>
    <col min="26" max="26" width="9.7109375" style="7" customWidth="1"/>
    <col min="27" max="16384" width="8.00390625" style="7" customWidth="1"/>
  </cols>
  <sheetData>
    <row r="1" spans="1:31" ht="15.75" customHeight="1">
      <c r="A1" s="116"/>
      <c r="B1" s="50"/>
      <c r="C1" s="94" t="s">
        <v>35</v>
      </c>
      <c r="D1" s="50"/>
      <c r="E1" s="50"/>
      <c r="F1" s="51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60"/>
      <c r="T1" s="60"/>
      <c r="U1" s="60"/>
      <c r="V1" s="60"/>
      <c r="W1" s="60"/>
      <c r="X1" s="60"/>
      <c r="Y1" s="60"/>
      <c r="Z1" s="60"/>
      <c r="AA1" s="60"/>
      <c r="AB1" s="53"/>
      <c r="AC1" s="53"/>
      <c r="AD1" s="53"/>
      <c r="AE1"/>
    </row>
    <row r="2" spans="1:31" ht="15.75" customHeight="1">
      <c r="A2" s="117"/>
      <c r="B2" s="48"/>
      <c r="C2" s="95" t="s">
        <v>36</v>
      </c>
      <c r="D2" s="48"/>
      <c r="E2" s="48"/>
      <c r="F2" s="49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0"/>
      <c r="T2" s="60"/>
      <c r="U2" s="60"/>
      <c r="V2" s="60"/>
      <c r="W2" s="60"/>
      <c r="X2" s="60"/>
      <c r="Y2" s="60"/>
      <c r="Z2" s="60"/>
      <c r="AA2" s="60"/>
      <c r="AB2" s="53"/>
      <c r="AC2" s="53"/>
      <c r="AD2" s="53"/>
      <c r="AE2"/>
    </row>
    <row r="3" spans="1:31" ht="15.75" customHeight="1">
      <c r="A3" s="118"/>
      <c r="B3" s="119"/>
      <c r="C3" s="48" t="s">
        <v>37</v>
      </c>
      <c r="D3" s="39"/>
      <c r="E3" s="120"/>
      <c r="F3" s="46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60"/>
      <c r="T3" s="60"/>
      <c r="U3" s="60"/>
      <c r="V3" s="60"/>
      <c r="W3" s="60"/>
      <c r="X3" s="60"/>
      <c r="Y3" s="60"/>
      <c r="Z3" s="60"/>
      <c r="AA3" s="60"/>
      <c r="AB3" s="53"/>
      <c r="AC3" s="53"/>
      <c r="AD3" s="53"/>
      <c r="AE3"/>
    </row>
    <row r="4" spans="1:31" ht="15.75" customHeight="1">
      <c r="A4" s="117"/>
      <c r="B4" s="45"/>
      <c r="C4" s="96" t="s">
        <v>30</v>
      </c>
      <c r="D4" s="45"/>
      <c r="E4" s="45"/>
      <c r="F4" s="47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60"/>
      <c r="T4" s="60"/>
      <c r="U4" s="60"/>
      <c r="V4" s="60"/>
      <c r="W4" s="60"/>
      <c r="X4" s="60"/>
      <c r="Y4" s="60"/>
      <c r="Z4" s="60"/>
      <c r="AA4" s="60"/>
      <c r="AB4" s="55"/>
      <c r="AC4" s="55"/>
      <c r="AD4" s="55"/>
      <c r="AE4"/>
    </row>
    <row r="5" spans="1:31" ht="15.75" customHeight="1">
      <c r="A5" s="117"/>
      <c r="B5" s="44"/>
      <c r="C5" s="121" t="s">
        <v>41</v>
      </c>
      <c r="D5" s="44"/>
      <c r="E5" s="44"/>
      <c r="F5" s="52"/>
      <c r="G5" s="58"/>
      <c r="H5" s="59"/>
      <c r="I5" s="59"/>
      <c r="J5" s="61"/>
      <c r="K5" s="62"/>
      <c r="L5" s="63"/>
      <c r="M5" s="63"/>
      <c r="N5" s="63"/>
      <c r="O5" s="63"/>
      <c r="P5" s="63"/>
      <c r="Q5" s="63"/>
      <c r="R5" s="64"/>
      <c r="S5" s="65"/>
      <c r="T5" s="65"/>
      <c r="U5" s="65"/>
      <c r="V5" s="65"/>
      <c r="W5" s="65"/>
      <c r="X5" s="65"/>
      <c r="Y5" s="65"/>
      <c r="Z5" s="65"/>
      <c r="AA5" s="65"/>
      <c r="AB5" s="55"/>
      <c r="AC5" s="55"/>
      <c r="AD5" s="55"/>
      <c r="AE5"/>
    </row>
    <row r="6" spans="1:31" s="8" customFormat="1" ht="60" customHeight="1" thickBot="1">
      <c r="A6" s="113" t="s">
        <v>32</v>
      </c>
      <c r="B6" s="114" t="s">
        <v>31</v>
      </c>
      <c r="C6" s="114" t="s">
        <v>33</v>
      </c>
      <c r="D6" s="114" t="s">
        <v>1</v>
      </c>
      <c r="E6" s="114" t="s">
        <v>2</v>
      </c>
      <c r="F6" s="115" t="s">
        <v>1</v>
      </c>
      <c r="G6" s="66"/>
      <c r="H6" s="67"/>
      <c r="I6" s="67"/>
      <c r="J6" s="67"/>
      <c r="K6" s="67"/>
      <c r="L6" s="67"/>
      <c r="M6" s="67"/>
      <c r="N6" s="67"/>
      <c r="O6" s="68"/>
      <c r="P6" s="69"/>
      <c r="Q6" s="67"/>
      <c r="R6" s="68"/>
      <c r="S6" s="69"/>
      <c r="T6" s="65"/>
      <c r="U6" s="65"/>
      <c r="V6" s="65"/>
      <c r="W6" s="65"/>
      <c r="X6" s="65"/>
      <c r="Y6" s="65"/>
      <c r="Z6" s="65"/>
      <c r="AA6" s="65"/>
      <c r="AB6" s="41"/>
      <c r="AC6" s="41"/>
      <c r="AD6" s="55"/>
      <c r="AE6"/>
    </row>
    <row r="7" spans="1:27" s="9" customFormat="1" ht="15.75" customHeight="1" thickTop="1">
      <c r="A7" s="97">
        <v>1</v>
      </c>
      <c r="B7" s="82" t="s">
        <v>3</v>
      </c>
      <c r="C7" s="83">
        <v>223</v>
      </c>
      <c r="D7" s="83">
        <v>14528</v>
      </c>
      <c r="E7" s="83">
        <v>619</v>
      </c>
      <c r="F7" s="84">
        <v>4699</v>
      </c>
      <c r="G7" s="70"/>
      <c r="H7" s="56"/>
      <c r="I7" s="56"/>
      <c r="J7" s="56"/>
      <c r="K7" s="71"/>
      <c r="L7" s="72"/>
      <c r="M7" s="72"/>
      <c r="N7" s="72"/>
      <c r="O7" s="73"/>
      <c r="P7" s="73"/>
      <c r="Q7" s="71"/>
      <c r="R7" s="73"/>
      <c r="S7" s="73"/>
      <c r="T7" s="74"/>
      <c r="U7" s="74"/>
      <c r="V7" s="74"/>
      <c r="W7" s="74"/>
      <c r="X7" s="74"/>
      <c r="Y7" s="74"/>
      <c r="Z7" s="74"/>
      <c r="AA7" s="74"/>
    </row>
    <row r="8" spans="1:27" s="9" customFormat="1" ht="15.75" customHeight="1">
      <c r="A8" s="98">
        <v>2</v>
      </c>
      <c r="B8" s="85" t="s">
        <v>4</v>
      </c>
      <c r="C8" s="86">
        <v>316</v>
      </c>
      <c r="D8" s="86">
        <v>16560</v>
      </c>
      <c r="E8" s="86">
        <v>773</v>
      </c>
      <c r="F8" s="87">
        <v>5904</v>
      </c>
      <c r="G8" s="70"/>
      <c r="H8" s="56"/>
      <c r="I8" s="56"/>
      <c r="J8" s="56"/>
      <c r="K8" s="71"/>
      <c r="L8" s="72"/>
      <c r="M8" s="72"/>
      <c r="N8" s="72"/>
      <c r="O8" s="73"/>
      <c r="P8" s="73"/>
      <c r="Q8" s="71"/>
      <c r="R8" s="73"/>
      <c r="S8" s="73"/>
      <c r="T8" s="74"/>
      <c r="U8" s="74"/>
      <c r="V8" s="74"/>
      <c r="W8" s="74"/>
      <c r="X8" s="74"/>
      <c r="Y8" s="74"/>
      <c r="Z8" s="74"/>
      <c r="AA8" s="74"/>
    </row>
    <row r="9" spans="1:27" s="9" customFormat="1" ht="15.75" customHeight="1">
      <c r="A9" s="98">
        <v>3</v>
      </c>
      <c r="B9" s="85" t="s">
        <v>5</v>
      </c>
      <c r="C9" s="86">
        <v>379</v>
      </c>
      <c r="D9" s="86">
        <v>22176</v>
      </c>
      <c r="E9" s="86">
        <v>1002</v>
      </c>
      <c r="F9" s="87">
        <v>7576</v>
      </c>
      <c r="G9" s="70"/>
      <c r="H9" s="56"/>
      <c r="I9" s="56"/>
      <c r="J9" s="56"/>
      <c r="K9" s="71"/>
      <c r="L9" s="72"/>
      <c r="M9" s="72"/>
      <c r="N9" s="72"/>
      <c r="O9" s="73"/>
      <c r="P9" s="73"/>
      <c r="Q9" s="71"/>
      <c r="R9" s="73"/>
      <c r="S9" s="73"/>
      <c r="T9" s="74"/>
      <c r="U9" s="74"/>
      <c r="V9" s="74"/>
      <c r="W9" s="74"/>
      <c r="X9" s="74"/>
      <c r="Y9" s="74"/>
      <c r="Z9" s="74"/>
      <c r="AA9" s="74"/>
    </row>
    <row r="10" spans="1:27" s="9" customFormat="1" ht="15.75" customHeight="1">
      <c r="A10" s="98">
        <v>4</v>
      </c>
      <c r="B10" s="85" t="s">
        <v>6</v>
      </c>
      <c r="C10" s="86">
        <v>402</v>
      </c>
      <c r="D10" s="86">
        <v>24020</v>
      </c>
      <c r="E10" s="86">
        <v>950</v>
      </c>
      <c r="F10" s="87">
        <v>7355</v>
      </c>
      <c r="G10" s="70"/>
      <c r="H10" s="56"/>
      <c r="I10" s="56"/>
      <c r="J10" s="56"/>
      <c r="K10" s="71"/>
      <c r="L10" s="72"/>
      <c r="M10" s="72"/>
      <c r="N10" s="72"/>
      <c r="O10" s="73"/>
      <c r="P10" s="73"/>
      <c r="Q10" s="71"/>
      <c r="R10" s="73"/>
      <c r="S10" s="73"/>
      <c r="T10" s="74"/>
      <c r="U10" s="74"/>
      <c r="V10" s="74"/>
      <c r="W10" s="74"/>
      <c r="X10" s="74"/>
      <c r="Y10" s="74"/>
      <c r="Z10" s="74"/>
      <c r="AA10" s="74"/>
    </row>
    <row r="11" spans="1:27" s="9" customFormat="1" ht="15.75" customHeight="1">
      <c r="A11" s="98">
        <v>5</v>
      </c>
      <c r="B11" s="85" t="s">
        <v>7</v>
      </c>
      <c r="C11" s="86">
        <v>468</v>
      </c>
      <c r="D11" s="86">
        <v>31716</v>
      </c>
      <c r="E11" s="86">
        <v>953</v>
      </c>
      <c r="F11" s="87">
        <v>7129</v>
      </c>
      <c r="G11" s="70"/>
      <c r="H11" s="56"/>
      <c r="I11" s="56"/>
      <c r="J11" s="56"/>
      <c r="K11" s="71"/>
      <c r="L11" s="72"/>
      <c r="M11" s="72"/>
      <c r="N11" s="72"/>
      <c r="O11" s="73"/>
      <c r="P11" s="73"/>
      <c r="Q11" s="71"/>
      <c r="R11" s="73"/>
      <c r="S11" s="73"/>
      <c r="T11" s="74"/>
      <c r="U11" s="74"/>
      <c r="V11" s="74"/>
      <c r="W11" s="74"/>
      <c r="X11" s="74"/>
      <c r="Y11" s="74"/>
      <c r="Z11" s="74"/>
      <c r="AA11" s="74"/>
    </row>
    <row r="12" spans="1:27" s="9" customFormat="1" ht="15.75" customHeight="1">
      <c r="A12" s="98">
        <v>6</v>
      </c>
      <c r="B12" s="85" t="s">
        <v>8</v>
      </c>
      <c r="C12" s="86">
        <v>167</v>
      </c>
      <c r="D12" s="86">
        <v>12187</v>
      </c>
      <c r="E12" s="86">
        <v>404</v>
      </c>
      <c r="F12" s="87">
        <v>2992</v>
      </c>
      <c r="G12" s="70"/>
      <c r="H12" s="56"/>
      <c r="I12" s="56"/>
      <c r="J12" s="56"/>
      <c r="K12" s="71"/>
      <c r="L12" s="72"/>
      <c r="M12" s="72"/>
      <c r="N12" s="72"/>
      <c r="O12" s="73"/>
      <c r="P12" s="73"/>
      <c r="Q12" s="71"/>
      <c r="R12" s="73"/>
      <c r="S12" s="73"/>
      <c r="T12" s="74"/>
      <c r="U12" s="74"/>
      <c r="V12" s="74"/>
      <c r="W12" s="74"/>
      <c r="X12" s="74"/>
      <c r="Y12" s="74"/>
      <c r="Z12" s="74"/>
      <c r="AA12" s="74"/>
    </row>
    <row r="13" spans="1:27" s="9" customFormat="1" ht="15.75" customHeight="1">
      <c r="A13" s="99" t="s">
        <v>0</v>
      </c>
      <c r="B13" s="88" t="s">
        <v>9</v>
      </c>
      <c r="C13" s="86">
        <v>24</v>
      </c>
      <c r="D13" s="86">
        <v>1425</v>
      </c>
      <c r="E13" s="86">
        <v>67</v>
      </c>
      <c r="F13" s="87">
        <v>516</v>
      </c>
      <c r="G13" s="70"/>
      <c r="H13" s="56"/>
      <c r="I13" s="56"/>
      <c r="J13" s="56"/>
      <c r="K13" s="71"/>
      <c r="L13" s="72"/>
      <c r="M13" s="72"/>
      <c r="N13" s="72"/>
      <c r="O13" s="73"/>
      <c r="P13" s="73"/>
      <c r="Q13" s="71"/>
      <c r="R13" s="73"/>
      <c r="S13" s="73"/>
      <c r="T13" s="74"/>
      <c r="U13" s="74"/>
      <c r="V13" s="74"/>
      <c r="W13" s="74"/>
      <c r="X13" s="74"/>
      <c r="Y13" s="74"/>
      <c r="Z13" s="74"/>
      <c r="AA13" s="74"/>
    </row>
    <row r="14" spans="1:27" s="9" customFormat="1" ht="15.75" customHeight="1">
      <c r="A14" s="100">
        <v>7</v>
      </c>
      <c r="B14" s="88" t="s">
        <v>10</v>
      </c>
      <c r="C14" s="86">
        <v>17</v>
      </c>
      <c r="D14" s="86">
        <v>539</v>
      </c>
      <c r="E14" s="86">
        <v>22</v>
      </c>
      <c r="F14" s="87">
        <v>164</v>
      </c>
      <c r="G14" s="70"/>
      <c r="H14" s="56"/>
      <c r="I14" s="56"/>
      <c r="J14" s="56"/>
      <c r="K14" s="71"/>
      <c r="L14" s="72"/>
      <c r="M14" s="72"/>
      <c r="N14" s="72"/>
      <c r="O14" s="73"/>
      <c r="P14" s="73"/>
      <c r="Q14" s="71"/>
      <c r="R14" s="73"/>
      <c r="S14" s="73"/>
      <c r="T14" s="74"/>
      <c r="U14" s="74"/>
      <c r="V14" s="74"/>
      <c r="W14" s="74"/>
      <c r="X14" s="74"/>
      <c r="Y14" s="74"/>
      <c r="Z14" s="74"/>
      <c r="AA14" s="74"/>
    </row>
    <row r="15" spans="1:27" s="9" customFormat="1" ht="15.75" customHeight="1">
      <c r="A15" s="101" t="s">
        <v>0</v>
      </c>
      <c r="B15" s="89" t="s">
        <v>11</v>
      </c>
      <c r="C15" s="86">
        <v>60</v>
      </c>
      <c r="D15" s="86">
        <v>4130</v>
      </c>
      <c r="E15" s="86">
        <v>239</v>
      </c>
      <c r="F15" s="87">
        <v>1839</v>
      </c>
      <c r="G15" s="70"/>
      <c r="H15" s="56"/>
      <c r="I15" s="56"/>
      <c r="J15" s="56"/>
      <c r="K15" s="71"/>
      <c r="L15" s="72"/>
      <c r="M15" s="72"/>
      <c r="N15" s="72"/>
      <c r="O15" s="73"/>
      <c r="P15" s="73"/>
      <c r="Q15" s="71"/>
      <c r="R15" s="73"/>
      <c r="S15" s="73"/>
      <c r="T15" s="74"/>
      <c r="U15" s="74"/>
      <c r="V15" s="74"/>
      <c r="W15" s="74"/>
      <c r="X15" s="74"/>
      <c r="Y15" s="74"/>
      <c r="Z15" s="74"/>
      <c r="AA15" s="74"/>
    </row>
    <row r="16" spans="1:27" s="9" customFormat="1" ht="15.75" customHeight="1">
      <c r="A16" s="99"/>
      <c r="B16" s="88" t="s">
        <v>12</v>
      </c>
      <c r="C16" s="86">
        <v>10</v>
      </c>
      <c r="D16" s="86">
        <v>392</v>
      </c>
      <c r="E16" s="86">
        <v>100</v>
      </c>
      <c r="F16" s="87">
        <v>762</v>
      </c>
      <c r="G16" s="70"/>
      <c r="H16" s="56"/>
      <c r="I16" s="56"/>
      <c r="J16" s="56"/>
      <c r="K16" s="71"/>
      <c r="L16" s="72"/>
      <c r="M16" s="72"/>
      <c r="N16" s="72"/>
      <c r="O16" s="73"/>
      <c r="P16" s="73"/>
      <c r="Q16" s="71"/>
      <c r="R16" s="73"/>
      <c r="S16" s="73"/>
      <c r="T16" s="74"/>
      <c r="U16" s="74"/>
      <c r="V16" s="74"/>
      <c r="W16" s="74"/>
      <c r="X16" s="74"/>
      <c r="Y16" s="74"/>
      <c r="Z16" s="74"/>
      <c r="AA16" s="74"/>
    </row>
    <row r="17" spans="1:27" s="9" customFormat="1" ht="15.75" customHeight="1">
      <c r="A17" s="99"/>
      <c r="B17" s="88" t="s">
        <v>13</v>
      </c>
      <c r="C17" s="86">
        <v>20</v>
      </c>
      <c r="D17" s="86">
        <v>660</v>
      </c>
      <c r="E17" s="86">
        <v>49</v>
      </c>
      <c r="F17" s="87">
        <v>381</v>
      </c>
      <c r="G17" s="70"/>
      <c r="H17" s="56"/>
      <c r="I17" s="56"/>
      <c r="J17" s="56"/>
      <c r="K17" s="71"/>
      <c r="L17" s="72"/>
      <c r="M17" s="72"/>
      <c r="N17" s="72"/>
      <c r="O17" s="73"/>
      <c r="P17" s="73"/>
      <c r="Q17" s="71"/>
      <c r="R17" s="73"/>
      <c r="S17" s="73"/>
      <c r="T17" s="74"/>
      <c r="U17" s="74"/>
      <c r="V17" s="74"/>
      <c r="W17" s="74"/>
      <c r="X17" s="74"/>
      <c r="Y17" s="74"/>
      <c r="Z17" s="74"/>
      <c r="AA17" s="74"/>
    </row>
    <row r="18" spans="1:27" s="9" customFormat="1" ht="15.75" customHeight="1">
      <c r="A18" s="100">
        <v>8</v>
      </c>
      <c r="B18" s="88" t="s">
        <v>14</v>
      </c>
      <c r="C18" s="86">
        <v>8</v>
      </c>
      <c r="D18" s="86">
        <v>251</v>
      </c>
      <c r="E18" s="86">
        <v>20</v>
      </c>
      <c r="F18" s="87">
        <v>155</v>
      </c>
      <c r="G18" s="70"/>
      <c r="H18" s="56"/>
      <c r="I18" s="56"/>
      <c r="J18" s="56"/>
      <c r="K18" s="71"/>
      <c r="L18" s="72"/>
      <c r="M18" s="72"/>
      <c r="N18" s="72"/>
      <c r="O18" s="73"/>
      <c r="P18" s="73"/>
      <c r="Q18" s="71"/>
      <c r="R18" s="73"/>
      <c r="S18" s="73"/>
      <c r="T18" s="74"/>
      <c r="U18" s="74"/>
      <c r="V18" s="74"/>
      <c r="W18" s="74"/>
      <c r="X18" s="74"/>
      <c r="Y18" s="74"/>
      <c r="Z18" s="74"/>
      <c r="AA18" s="74"/>
    </row>
    <row r="19" spans="1:27" s="9" customFormat="1" ht="15.75" customHeight="1">
      <c r="A19" s="99"/>
      <c r="B19" s="88" t="s">
        <v>15</v>
      </c>
      <c r="C19" s="86">
        <v>17</v>
      </c>
      <c r="D19" s="86">
        <v>1019</v>
      </c>
      <c r="E19" s="86">
        <v>100</v>
      </c>
      <c r="F19" s="87">
        <v>713</v>
      </c>
      <c r="G19" s="70"/>
      <c r="H19" s="56"/>
      <c r="I19" s="56"/>
      <c r="J19" s="56"/>
      <c r="K19" s="71"/>
      <c r="L19" s="72"/>
      <c r="M19" s="72"/>
      <c r="N19" s="72"/>
      <c r="O19" s="73"/>
      <c r="P19" s="73"/>
      <c r="Q19" s="71"/>
      <c r="R19" s="73"/>
      <c r="S19" s="73"/>
      <c r="T19" s="74"/>
      <c r="U19" s="74"/>
      <c r="V19" s="74"/>
      <c r="W19" s="74"/>
      <c r="X19" s="74"/>
      <c r="Y19" s="74"/>
      <c r="Z19" s="74"/>
      <c r="AA19" s="74"/>
    </row>
    <row r="20" spans="1:27" s="9" customFormat="1" ht="15.75" customHeight="1">
      <c r="A20" s="101"/>
      <c r="B20" s="89" t="s">
        <v>16</v>
      </c>
      <c r="C20" s="86">
        <v>20</v>
      </c>
      <c r="D20" s="86">
        <v>1143</v>
      </c>
      <c r="E20" s="86">
        <v>56</v>
      </c>
      <c r="F20" s="87">
        <v>426</v>
      </c>
      <c r="G20" s="70"/>
      <c r="H20" s="56"/>
      <c r="I20" s="56"/>
      <c r="J20" s="56"/>
      <c r="K20" s="75"/>
      <c r="L20" s="75"/>
      <c r="M20" s="75"/>
      <c r="N20" s="75"/>
      <c r="O20" s="76"/>
      <c r="P20" s="74"/>
      <c r="Q20" s="74"/>
      <c r="R20" s="77"/>
      <c r="S20" s="77"/>
      <c r="T20" s="74"/>
      <c r="U20" s="74"/>
      <c r="V20" s="74"/>
      <c r="W20" s="74"/>
      <c r="X20" s="74"/>
      <c r="Y20" s="74"/>
      <c r="Z20" s="74"/>
      <c r="AA20" s="74"/>
    </row>
    <row r="21" spans="1:27" s="9" customFormat="1" ht="15.75" customHeight="1">
      <c r="A21" s="99"/>
      <c r="B21" s="88" t="s">
        <v>17</v>
      </c>
      <c r="C21" s="86">
        <v>10</v>
      </c>
      <c r="D21" s="86">
        <v>617</v>
      </c>
      <c r="E21" s="86">
        <v>33</v>
      </c>
      <c r="F21" s="87">
        <v>255</v>
      </c>
      <c r="G21" s="70"/>
      <c r="H21" s="56"/>
      <c r="I21" s="56"/>
      <c r="J21" s="56"/>
      <c r="K21" s="75"/>
      <c r="L21" s="78"/>
      <c r="M21" s="78"/>
      <c r="N21" s="78"/>
      <c r="O21" s="77"/>
      <c r="P21" s="77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</row>
    <row r="22" spans="1:27" s="9" customFormat="1" ht="15.75" customHeight="1">
      <c r="A22" s="100">
        <v>9</v>
      </c>
      <c r="B22" s="88" t="s">
        <v>18</v>
      </c>
      <c r="C22" s="86">
        <v>44</v>
      </c>
      <c r="D22" s="86">
        <v>2919</v>
      </c>
      <c r="E22" s="86">
        <v>133</v>
      </c>
      <c r="F22" s="87">
        <v>1002</v>
      </c>
      <c r="G22" s="70"/>
      <c r="H22" s="56"/>
      <c r="I22" s="56"/>
      <c r="J22" s="56"/>
      <c r="K22" s="75"/>
      <c r="L22" s="75"/>
      <c r="M22" s="75"/>
      <c r="N22" s="75"/>
      <c r="O22" s="75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</row>
    <row r="23" spans="1:27" s="9" customFormat="1" ht="15.75" customHeight="1">
      <c r="A23" s="101"/>
      <c r="B23" s="89" t="s">
        <v>19</v>
      </c>
      <c r="C23" s="86">
        <v>18</v>
      </c>
      <c r="D23" s="86">
        <v>822</v>
      </c>
      <c r="E23" s="86">
        <v>38</v>
      </c>
      <c r="F23" s="87">
        <v>287</v>
      </c>
      <c r="G23" s="70"/>
      <c r="H23" s="56"/>
      <c r="I23" s="56"/>
      <c r="J23" s="56"/>
      <c r="K23" s="75"/>
      <c r="L23" s="75"/>
      <c r="M23" s="75"/>
      <c r="N23" s="75"/>
      <c r="O23" s="75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</row>
    <row r="24" spans="1:27" s="9" customFormat="1" ht="15.75" customHeight="1">
      <c r="A24" s="99"/>
      <c r="B24" s="88" t="s">
        <v>20</v>
      </c>
      <c r="C24" s="86">
        <v>51</v>
      </c>
      <c r="D24" s="86">
        <v>2439</v>
      </c>
      <c r="E24" s="86">
        <v>148</v>
      </c>
      <c r="F24" s="87">
        <v>1118</v>
      </c>
      <c r="G24" s="70"/>
      <c r="H24" s="56"/>
      <c r="I24" s="56"/>
      <c r="J24" s="56"/>
      <c r="K24" s="75"/>
      <c r="L24" s="75"/>
      <c r="M24" s="75"/>
      <c r="N24" s="75"/>
      <c r="O24" s="75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</row>
    <row r="25" spans="1:27" s="9" customFormat="1" ht="15.75" customHeight="1">
      <c r="A25" s="100">
        <v>10</v>
      </c>
      <c r="B25" s="88" t="s">
        <v>21</v>
      </c>
      <c r="C25" s="86">
        <v>72</v>
      </c>
      <c r="D25" s="86">
        <v>4308</v>
      </c>
      <c r="E25" s="86">
        <v>261</v>
      </c>
      <c r="F25" s="87">
        <v>1923</v>
      </c>
      <c r="G25" s="70"/>
      <c r="H25" s="56"/>
      <c r="I25" s="56"/>
      <c r="J25" s="56"/>
      <c r="K25" s="75"/>
      <c r="L25" s="75"/>
      <c r="M25" s="75"/>
      <c r="N25" s="75"/>
      <c r="O25" s="75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</row>
    <row r="26" spans="1:27" s="9" customFormat="1" ht="15.75" customHeight="1">
      <c r="A26" s="101"/>
      <c r="B26" s="89" t="s">
        <v>22</v>
      </c>
      <c r="C26" s="86">
        <v>41</v>
      </c>
      <c r="D26" s="86">
        <v>1806</v>
      </c>
      <c r="E26" s="86">
        <v>233</v>
      </c>
      <c r="F26" s="87">
        <v>1716</v>
      </c>
      <c r="G26" s="70"/>
      <c r="H26" s="56"/>
      <c r="I26" s="56"/>
      <c r="J26" s="56"/>
      <c r="K26" s="75"/>
      <c r="L26" s="75"/>
      <c r="M26" s="75"/>
      <c r="N26" s="75"/>
      <c r="O26" s="75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</row>
    <row r="27" spans="1:27" s="9" customFormat="1" ht="15.75" customHeight="1">
      <c r="A27" s="100">
        <v>11</v>
      </c>
      <c r="B27" s="88" t="s">
        <v>23</v>
      </c>
      <c r="C27" s="86">
        <v>39</v>
      </c>
      <c r="D27" s="86">
        <v>1820</v>
      </c>
      <c r="E27" s="86">
        <v>128</v>
      </c>
      <c r="F27" s="87">
        <v>983</v>
      </c>
      <c r="G27" s="70"/>
      <c r="H27" s="56"/>
      <c r="I27" s="56"/>
      <c r="J27" s="56"/>
      <c r="K27" s="75"/>
      <c r="L27" s="75"/>
      <c r="M27" s="75"/>
      <c r="N27" s="75"/>
      <c r="O27" s="75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s="9" customFormat="1" ht="15.75" customHeight="1">
      <c r="A28" s="102"/>
      <c r="B28" s="89" t="s">
        <v>24</v>
      </c>
      <c r="C28" s="86">
        <v>91</v>
      </c>
      <c r="D28" s="86">
        <v>5872</v>
      </c>
      <c r="E28" s="86">
        <v>359</v>
      </c>
      <c r="F28" s="87">
        <v>2702</v>
      </c>
      <c r="G28" s="70"/>
      <c r="H28" s="56"/>
      <c r="I28" s="56"/>
      <c r="J28" s="56"/>
      <c r="K28" s="75"/>
      <c r="L28" s="75"/>
      <c r="M28" s="75"/>
      <c r="N28" s="75"/>
      <c r="O28" s="75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</row>
    <row r="29" spans="1:27" s="9" customFormat="1" ht="15.75" customHeight="1">
      <c r="A29" s="103">
        <v>12</v>
      </c>
      <c r="B29" s="90" t="s">
        <v>25</v>
      </c>
      <c r="C29" s="86">
        <v>115</v>
      </c>
      <c r="D29" s="86">
        <v>7340</v>
      </c>
      <c r="E29" s="86">
        <v>373</v>
      </c>
      <c r="F29" s="87">
        <v>2759</v>
      </c>
      <c r="G29" s="70"/>
      <c r="H29" s="56"/>
      <c r="I29" s="56"/>
      <c r="J29" s="56"/>
      <c r="K29" s="75"/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</row>
    <row r="30" spans="1:27" s="9" customFormat="1" ht="15.75" customHeight="1" thickBot="1">
      <c r="A30" s="104">
        <v>13</v>
      </c>
      <c r="B30" s="91" t="s">
        <v>26</v>
      </c>
      <c r="C30" s="92">
        <v>88</v>
      </c>
      <c r="D30" s="92">
        <v>5285</v>
      </c>
      <c r="E30" s="92">
        <v>185</v>
      </c>
      <c r="F30" s="93">
        <v>1368</v>
      </c>
      <c r="G30" s="70"/>
      <c r="H30" s="56"/>
      <c r="I30" s="56"/>
      <c r="J30" s="56"/>
      <c r="K30" s="75"/>
      <c r="L30" s="75"/>
      <c r="M30" s="75"/>
      <c r="N30" s="75"/>
      <c r="O30" s="75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</row>
    <row r="31" spans="1:27" s="9" customFormat="1" ht="15.75" customHeight="1" thickBot="1">
      <c r="A31" s="28"/>
      <c r="B31" s="109" t="s">
        <v>27</v>
      </c>
      <c r="C31" s="110">
        <f>SUM(C7:C30)</f>
        <v>2700</v>
      </c>
      <c r="D31" s="111">
        <f>SUM(D7:D30)</f>
        <v>163974</v>
      </c>
      <c r="E31" s="110">
        <f>SUM(E7:E30)</f>
        <v>7245</v>
      </c>
      <c r="F31" s="112">
        <f>SUM(F7:F30)</f>
        <v>54724</v>
      </c>
      <c r="G31" s="79"/>
      <c r="H31" s="77"/>
      <c r="I31" s="77"/>
      <c r="J31" s="77"/>
      <c r="K31" s="75"/>
      <c r="L31" s="75"/>
      <c r="M31" s="75"/>
      <c r="N31" s="75"/>
      <c r="O31" s="75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s="9" customFormat="1" ht="15.75" customHeight="1">
      <c r="A32" s="35" t="s">
        <v>34</v>
      </c>
      <c r="B32" s="36"/>
      <c r="C32" s="29"/>
      <c r="D32" s="30"/>
      <c r="E32" s="29"/>
      <c r="F32" s="31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27" s="9" customFormat="1" ht="15.75" customHeight="1" thickBot="1">
      <c r="A33" s="126" t="s">
        <v>52</v>
      </c>
      <c r="B33" s="123"/>
      <c r="C33" s="124"/>
      <c r="D33" s="125"/>
      <c r="E33" s="29"/>
      <c r="F33" s="31"/>
      <c r="G33" s="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:27" s="9" customFormat="1" ht="15.75" customHeight="1">
      <c r="A34" s="32"/>
      <c r="B34" s="37"/>
      <c r="C34" s="37"/>
      <c r="D34" s="105" t="s">
        <v>28</v>
      </c>
      <c r="E34" s="106">
        <f>C31+E31</f>
        <v>9945</v>
      </c>
      <c r="F34" s="31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6" ht="16.5" thickBot="1">
      <c r="A35" s="33"/>
      <c r="B35" s="38"/>
      <c r="C35" s="38"/>
      <c r="D35" s="107" t="s">
        <v>29</v>
      </c>
      <c r="E35" s="108">
        <f>D31+F31</f>
        <v>218698</v>
      </c>
      <c r="F35" s="34"/>
    </row>
    <row r="36" spans="1:8" ht="15.75">
      <c r="A36" s="16"/>
      <c r="B36" s="13" t="s">
        <v>0</v>
      </c>
      <c r="C36" s="12"/>
      <c r="D36" s="11"/>
      <c r="E36" s="11"/>
      <c r="F36" s="11"/>
      <c r="G36" s="6"/>
      <c r="H36" s="6"/>
    </row>
    <row r="37" spans="1:6" ht="12.75">
      <c r="A37" s="17"/>
      <c r="B37" s="12"/>
      <c r="C37" s="12"/>
      <c r="D37" s="12"/>
      <c r="E37" s="12"/>
      <c r="F37" s="12"/>
    </row>
    <row r="38" spans="1:6" ht="12.75">
      <c r="A38" s="17"/>
      <c r="B38" s="12"/>
      <c r="C38" s="12"/>
      <c r="D38" s="12"/>
      <c r="E38" s="12"/>
      <c r="F38" s="12"/>
    </row>
    <row r="39" spans="1:6" ht="12.75">
      <c r="A39" s="17"/>
      <c r="B39" s="12"/>
      <c r="C39" s="12"/>
      <c r="D39" s="12"/>
      <c r="E39" s="12"/>
      <c r="F39" s="12"/>
    </row>
    <row r="40" spans="1:6" ht="12.75">
      <c r="A40" s="17"/>
      <c r="B40" s="12"/>
      <c r="C40" s="12"/>
      <c r="D40" s="12"/>
      <c r="E40" s="12"/>
      <c r="F40" s="12"/>
    </row>
    <row r="41" spans="1:6" ht="12.75">
      <c r="A41" s="17"/>
      <c r="B41" s="12"/>
      <c r="C41" s="12"/>
      <c r="D41" s="12"/>
      <c r="E41" s="12"/>
      <c r="F41" s="12"/>
    </row>
  </sheetData>
  <sheetProtection/>
  <printOptions/>
  <pageMargins left="0.75" right="0.5" top="1.25" bottom="0.5" header="0" footer="0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6"/>
  <sheetViews>
    <sheetView zoomScale="95" zoomScaleNormal="9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00390625" defaultRowHeight="12.75"/>
  <cols>
    <col min="1" max="1" width="11.57421875" style="17" customWidth="1"/>
    <col min="2" max="2" width="22.8515625" style="12" customWidth="1"/>
    <col min="3" max="6" width="13.7109375" style="12" customWidth="1"/>
    <col min="7" max="7" width="9.7109375" style="12" customWidth="1"/>
    <col min="8" max="9" width="10.7109375" style="12" customWidth="1"/>
    <col min="10" max="10" width="9.57421875" style="12" customWidth="1"/>
    <col min="11" max="11" width="6.421875" style="12" customWidth="1"/>
    <col min="12" max="15" width="10.7109375" style="12" customWidth="1"/>
    <col min="16" max="16" width="10.8515625" style="12" customWidth="1"/>
    <col min="17" max="17" width="7.140625" style="12" customWidth="1"/>
    <col min="18" max="19" width="10.7109375" style="12" customWidth="1"/>
    <col min="20" max="23" width="8.00390625" style="12" customWidth="1"/>
    <col min="24" max="24" width="10.7109375" style="12" customWidth="1"/>
    <col min="25" max="25" width="9.28125" style="12" customWidth="1"/>
    <col min="26" max="26" width="9.7109375" style="12" customWidth="1"/>
    <col min="27" max="16384" width="8.00390625" style="12" customWidth="1"/>
  </cols>
  <sheetData>
    <row r="1" spans="1:31" ht="15.75" customHeight="1">
      <c r="A1" s="116"/>
      <c r="B1" s="50"/>
      <c r="C1" s="94" t="s">
        <v>35</v>
      </c>
      <c r="D1" s="50"/>
      <c r="E1" s="50"/>
      <c r="F1" s="51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60"/>
      <c r="T1" s="60"/>
      <c r="U1" s="60"/>
      <c r="V1" s="60"/>
      <c r="W1" s="60"/>
      <c r="X1" s="60"/>
      <c r="Y1" s="60"/>
      <c r="Z1" s="60"/>
      <c r="AA1" s="60"/>
      <c r="AB1" s="53"/>
      <c r="AC1" s="53"/>
      <c r="AD1" s="53"/>
      <c r="AE1"/>
    </row>
    <row r="2" spans="1:31" ht="15.75" customHeight="1">
      <c r="A2" s="117"/>
      <c r="B2" s="48"/>
      <c r="C2" s="95" t="s">
        <v>36</v>
      </c>
      <c r="D2" s="48"/>
      <c r="E2" s="48"/>
      <c r="F2" s="49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0"/>
      <c r="T2" s="60"/>
      <c r="U2" s="60"/>
      <c r="V2" s="60"/>
      <c r="W2" s="60"/>
      <c r="X2" s="60"/>
      <c r="Y2" s="60"/>
      <c r="Z2" s="60"/>
      <c r="AA2" s="60"/>
      <c r="AB2" s="53"/>
      <c r="AC2" s="53"/>
      <c r="AD2" s="53"/>
      <c r="AE2"/>
    </row>
    <row r="3" spans="1:31" ht="15.75" customHeight="1">
      <c r="A3" s="118"/>
      <c r="B3" s="119"/>
      <c r="C3" s="48" t="s">
        <v>37</v>
      </c>
      <c r="D3" s="39"/>
      <c r="E3" s="120"/>
      <c r="F3" s="46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60"/>
      <c r="T3" s="60"/>
      <c r="U3" s="60"/>
      <c r="V3" s="60"/>
      <c r="W3" s="60"/>
      <c r="X3" s="60"/>
      <c r="Y3" s="60"/>
      <c r="Z3" s="60"/>
      <c r="AA3" s="60"/>
      <c r="AB3" s="53"/>
      <c r="AC3" s="53"/>
      <c r="AD3" s="53"/>
      <c r="AE3"/>
    </row>
    <row r="4" spans="1:31" ht="15.75" customHeight="1">
      <c r="A4" s="117"/>
      <c r="B4" s="45"/>
      <c r="C4" s="96" t="s">
        <v>30</v>
      </c>
      <c r="D4" s="45"/>
      <c r="E4" s="45"/>
      <c r="F4" s="47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60"/>
      <c r="T4" s="60"/>
      <c r="U4" s="60"/>
      <c r="V4" s="60"/>
      <c r="W4" s="60"/>
      <c r="X4" s="60"/>
      <c r="Y4" s="60"/>
      <c r="Z4" s="60"/>
      <c r="AA4" s="60"/>
      <c r="AB4" s="55"/>
      <c r="AC4" s="55"/>
      <c r="AD4" s="55"/>
      <c r="AE4"/>
    </row>
    <row r="5" spans="1:31" ht="15.75" customHeight="1">
      <c r="A5" s="117"/>
      <c r="B5" s="44"/>
      <c r="C5" s="121" t="s">
        <v>42</v>
      </c>
      <c r="D5" s="44"/>
      <c r="E5" s="44"/>
      <c r="F5" s="52"/>
      <c r="G5" s="58"/>
      <c r="H5" s="59"/>
      <c r="I5" s="59"/>
      <c r="J5" s="61"/>
      <c r="K5" s="62"/>
      <c r="L5" s="63"/>
      <c r="M5" s="63"/>
      <c r="N5" s="63"/>
      <c r="O5" s="63"/>
      <c r="P5" s="63"/>
      <c r="Q5" s="63"/>
      <c r="R5" s="64"/>
      <c r="S5" s="65"/>
      <c r="T5" s="65"/>
      <c r="U5" s="65"/>
      <c r="V5" s="65"/>
      <c r="W5" s="65"/>
      <c r="X5" s="65"/>
      <c r="Y5" s="65"/>
      <c r="Z5" s="65"/>
      <c r="AA5" s="65"/>
      <c r="AB5" s="55"/>
      <c r="AC5" s="55"/>
      <c r="AD5" s="55"/>
      <c r="AE5"/>
    </row>
    <row r="6" spans="1:31" s="14" customFormat="1" ht="60" customHeight="1" thickBot="1">
      <c r="A6" s="113" t="s">
        <v>32</v>
      </c>
      <c r="B6" s="114" t="s">
        <v>31</v>
      </c>
      <c r="C6" s="114" t="s">
        <v>33</v>
      </c>
      <c r="D6" s="114" t="s">
        <v>1</v>
      </c>
      <c r="E6" s="114" t="s">
        <v>51</v>
      </c>
      <c r="F6" s="115" t="s">
        <v>1</v>
      </c>
      <c r="G6" s="66"/>
      <c r="H6" s="67"/>
      <c r="I6" s="67"/>
      <c r="J6" s="67"/>
      <c r="K6" s="67"/>
      <c r="L6" s="67"/>
      <c r="M6" s="67"/>
      <c r="N6" s="67"/>
      <c r="O6" s="68"/>
      <c r="P6" s="69"/>
      <c r="Q6" s="67"/>
      <c r="R6" s="68"/>
      <c r="S6" s="69"/>
      <c r="T6" s="65"/>
      <c r="U6" s="65"/>
      <c r="V6" s="65"/>
      <c r="W6" s="65"/>
      <c r="X6" s="65"/>
      <c r="Y6" s="65"/>
      <c r="Z6" s="65"/>
      <c r="AA6" s="65"/>
      <c r="AB6" s="41"/>
      <c r="AC6" s="41"/>
      <c r="AD6" s="55"/>
      <c r="AE6"/>
    </row>
    <row r="7" spans="1:27" s="15" customFormat="1" ht="15.75" customHeight="1" thickTop="1">
      <c r="A7" s="97">
        <v>1</v>
      </c>
      <c r="B7" s="82" t="s">
        <v>3</v>
      </c>
      <c r="C7" s="83">
        <v>222</v>
      </c>
      <c r="D7" s="83">
        <v>14536</v>
      </c>
      <c r="E7" s="83">
        <v>622</v>
      </c>
      <c r="F7" s="84">
        <v>4724</v>
      </c>
      <c r="G7" s="70"/>
      <c r="H7" s="56"/>
      <c r="I7" s="56"/>
      <c r="J7" s="56"/>
      <c r="K7" s="71"/>
      <c r="L7" s="72"/>
      <c r="M7" s="72"/>
      <c r="N7" s="72"/>
      <c r="O7" s="73"/>
      <c r="P7" s="73"/>
      <c r="Q7" s="71"/>
      <c r="R7" s="73"/>
      <c r="S7" s="73"/>
      <c r="T7" s="74"/>
      <c r="U7" s="74"/>
      <c r="V7" s="74"/>
      <c r="W7" s="74"/>
      <c r="X7" s="74"/>
      <c r="Y7" s="74"/>
      <c r="Z7" s="74"/>
      <c r="AA7" s="74"/>
    </row>
    <row r="8" spans="1:27" s="15" customFormat="1" ht="15.75" customHeight="1">
      <c r="A8" s="98">
        <v>2</v>
      </c>
      <c r="B8" s="85" t="s">
        <v>4</v>
      </c>
      <c r="C8" s="86">
        <v>316</v>
      </c>
      <c r="D8" s="86">
        <v>16784</v>
      </c>
      <c r="E8" s="86">
        <v>761</v>
      </c>
      <c r="F8" s="87">
        <v>5819</v>
      </c>
      <c r="G8" s="70"/>
      <c r="H8" s="56"/>
      <c r="I8" s="56"/>
      <c r="J8" s="56"/>
      <c r="K8" s="71"/>
      <c r="L8" s="72"/>
      <c r="M8" s="72"/>
      <c r="N8" s="72"/>
      <c r="O8" s="73"/>
      <c r="P8" s="73"/>
      <c r="Q8" s="71"/>
      <c r="R8" s="73"/>
      <c r="S8" s="73"/>
      <c r="T8" s="74"/>
      <c r="U8" s="74"/>
      <c r="V8" s="74"/>
      <c r="W8" s="74"/>
      <c r="X8" s="74"/>
      <c r="Y8" s="74"/>
      <c r="Z8" s="74"/>
      <c r="AA8" s="74"/>
    </row>
    <row r="9" spans="1:27" s="15" customFormat="1" ht="15.75" customHeight="1">
      <c r="A9" s="98">
        <v>3</v>
      </c>
      <c r="B9" s="85" t="s">
        <v>5</v>
      </c>
      <c r="C9" s="86">
        <v>379</v>
      </c>
      <c r="D9" s="86">
        <v>22211</v>
      </c>
      <c r="E9" s="86">
        <v>992</v>
      </c>
      <c r="F9" s="87">
        <v>7500</v>
      </c>
      <c r="G9" s="70"/>
      <c r="H9" s="56"/>
      <c r="I9" s="56"/>
      <c r="J9" s="56"/>
      <c r="K9" s="71"/>
      <c r="L9" s="72"/>
      <c r="M9" s="72"/>
      <c r="N9" s="72"/>
      <c r="O9" s="73"/>
      <c r="P9" s="73"/>
      <c r="Q9" s="71"/>
      <c r="R9" s="73"/>
      <c r="S9" s="73"/>
      <c r="T9" s="74"/>
      <c r="U9" s="74"/>
      <c r="V9" s="74"/>
      <c r="W9" s="74"/>
      <c r="X9" s="74"/>
      <c r="Y9" s="74"/>
      <c r="Z9" s="74"/>
      <c r="AA9" s="74"/>
    </row>
    <row r="10" spans="1:27" s="15" customFormat="1" ht="15.75" customHeight="1">
      <c r="A10" s="98">
        <v>4</v>
      </c>
      <c r="B10" s="85" t="s">
        <v>6</v>
      </c>
      <c r="C10" s="86">
        <v>404</v>
      </c>
      <c r="D10" s="86">
        <v>24207</v>
      </c>
      <c r="E10" s="86">
        <v>945</v>
      </c>
      <c r="F10" s="87">
        <v>7317</v>
      </c>
      <c r="G10" s="70"/>
      <c r="H10" s="56"/>
      <c r="I10" s="56"/>
      <c r="J10" s="56"/>
      <c r="K10" s="71"/>
      <c r="L10" s="72"/>
      <c r="M10" s="72"/>
      <c r="N10" s="72"/>
      <c r="O10" s="73"/>
      <c r="P10" s="73"/>
      <c r="Q10" s="71"/>
      <c r="R10" s="73"/>
      <c r="S10" s="73"/>
      <c r="T10" s="74"/>
      <c r="U10" s="74"/>
      <c r="V10" s="74"/>
      <c r="W10" s="74"/>
      <c r="X10" s="74"/>
      <c r="Y10" s="74"/>
      <c r="Z10" s="74"/>
      <c r="AA10" s="74"/>
    </row>
    <row r="11" spans="1:27" s="15" customFormat="1" ht="15.75" customHeight="1">
      <c r="A11" s="98">
        <v>5</v>
      </c>
      <c r="B11" s="85" t="s">
        <v>7</v>
      </c>
      <c r="C11" s="86">
        <v>468</v>
      </c>
      <c r="D11" s="86">
        <v>31936</v>
      </c>
      <c r="E11" s="86">
        <v>947</v>
      </c>
      <c r="F11" s="87">
        <v>7090</v>
      </c>
      <c r="G11" s="70"/>
      <c r="H11" s="56"/>
      <c r="I11" s="56"/>
      <c r="J11" s="56"/>
      <c r="K11" s="71"/>
      <c r="L11" s="72"/>
      <c r="M11" s="72"/>
      <c r="N11" s="72"/>
      <c r="O11" s="73"/>
      <c r="P11" s="73"/>
      <c r="Q11" s="71"/>
      <c r="R11" s="73"/>
      <c r="S11" s="73"/>
      <c r="T11" s="74"/>
      <c r="U11" s="74"/>
      <c r="V11" s="74"/>
      <c r="W11" s="74"/>
      <c r="X11" s="74"/>
      <c r="Y11" s="74"/>
      <c r="Z11" s="74"/>
      <c r="AA11" s="74"/>
    </row>
    <row r="12" spans="1:27" s="15" customFormat="1" ht="15.75" customHeight="1">
      <c r="A12" s="98">
        <v>6</v>
      </c>
      <c r="B12" s="85" t="s">
        <v>8</v>
      </c>
      <c r="C12" s="86">
        <v>169</v>
      </c>
      <c r="D12" s="86">
        <v>12354</v>
      </c>
      <c r="E12" s="86">
        <v>405</v>
      </c>
      <c r="F12" s="87">
        <v>3002</v>
      </c>
      <c r="G12" s="70"/>
      <c r="H12" s="56"/>
      <c r="I12" s="56"/>
      <c r="J12" s="56"/>
      <c r="K12" s="71"/>
      <c r="L12" s="72"/>
      <c r="M12" s="72"/>
      <c r="N12" s="72"/>
      <c r="O12" s="73"/>
      <c r="P12" s="73"/>
      <c r="Q12" s="71"/>
      <c r="R12" s="73"/>
      <c r="S12" s="73"/>
      <c r="T12" s="74"/>
      <c r="U12" s="74"/>
      <c r="V12" s="74"/>
      <c r="W12" s="74"/>
      <c r="X12" s="74"/>
      <c r="Y12" s="74"/>
      <c r="Z12" s="74"/>
      <c r="AA12" s="74"/>
    </row>
    <row r="13" spans="1:27" s="15" customFormat="1" ht="15.75" customHeight="1">
      <c r="A13" s="99" t="s">
        <v>0</v>
      </c>
      <c r="B13" s="88" t="s">
        <v>9</v>
      </c>
      <c r="C13" s="86">
        <v>24</v>
      </c>
      <c r="D13" s="86">
        <v>1425</v>
      </c>
      <c r="E13" s="86">
        <v>68</v>
      </c>
      <c r="F13" s="87">
        <v>521</v>
      </c>
      <c r="G13" s="70"/>
      <c r="H13" s="56"/>
      <c r="I13" s="56"/>
      <c r="J13" s="56"/>
      <c r="K13" s="71"/>
      <c r="L13" s="72"/>
      <c r="M13" s="72"/>
      <c r="N13" s="72"/>
      <c r="O13" s="73"/>
      <c r="P13" s="73"/>
      <c r="Q13" s="71"/>
      <c r="R13" s="73"/>
      <c r="S13" s="73"/>
      <c r="T13" s="74"/>
      <c r="U13" s="74"/>
      <c r="V13" s="74"/>
      <c r="W13" s="74"/>
      <c r="X13" s="74"/>
      <c r="Y13" s="74"/>
      <c r="Z13" s="74"/>
      <c r="AA13" s="74"/>
    </row>
    <row r="14" spans="1:27" s="15" customFormat="1" ht="15.75" customHeight="1">
      <c r="A14" s="100">
        <v>7</v>
      </c>
      <c r="B14" s="88" t="s">
        <v>10</v>
      </c>
      <c r="C14" s="86">
        <v>17</v>
      </c>
      <c r="D14" s="86">
        <v>539</v>
      </c>
      <c r="E14" s="86">
        <v>22</v>
      </c>
      <c r="F14" s="87">
        <v>164</v>
      </c>
      <c r="G14" s="70"/>
      <c r="H14" s="56"/>
      <c r="I14" s="56"/>
      <c r="J14" s="56"/>
      <c r="K14" s="71"/>
      <c r="L14" s="72"/>
      <c r="M14" s="72"/>
      <c r="N14" s="72"/>
      <c r="O14" s="73"/>
      <c r="P14" s="73"/>
      <c r="Q14" s="71"/>
      <c r="R14" s="73"/>
      <c r="S14" s="73"/>
      <c r="T14" s="74"/>
      <c r="U14" s="74"/>
      <c r="V14" s="74"/>
      <c r="W14" s="74"/>
      <c r="X14" s="74"/>
      <c r="Y14" s="74"/>
      <c r="Z14" s="74"/>
      <c r="AA14" s="74"/>
    </row>
    <row r="15" spans="1:27" s="15" customFormat="1" ht="15.75" customHeight="1">
      <c r="A15" s="101" t="s">
        <v>0</v>
      </c>
      <c r="B15" s="89" t="s">
        <v>11</v>
      </c>
      <c r="C15" s="86">
        <v>59</v>
      </c>
      <c r="D15" s="86">
        <v>4114</v>
      </c>
      <c r="E15" s="86">
        <v>237</v>
      </c>
      <c r="F15" s="87">
        <v>1831</v>
      </c>
      <c r="G15" s="70"/>
      <c r="H15" s="56"/>
      <c r="I15" s="56"/>
      <c r="J15" s="56"/>
      <c r="K15" s="71"/>
      <c r="L15" s="72"/>
      <c r="M15" s="72"/>
      <c r="N15" s="72"/>
      <c r="O15" s="73"/>
      <c r="P15" s="73"/>
      <c r="Q15" s="71"/>
      <c r="R15" s="73"/>
      <c r="S15" s="73"/>
      <c r="T15" s="74"/>
      <c r="U15" s="74"/>
      <c r="V15" s="74"/>
      <c r="W15" s="74"/>
      <c r="X15" s="74"/>
      <c r="Y15" s="74"/>
      <c r="Z15" s="74"/>
      <c r="AA15" s="74"/>
    </row>
    <row r="16" spans="1:27" s="15" customFormat="1" ht="15.75" customHeight="1">
      <c r="A16" s="99"/>
      <c r="B16" s="88" t="s">
        <v>12</v>
      </c>
      <c r="C16" s="86">
        <v>10</v>
      </c>
      <c r="D16" s="86">
        <v>392</v>
      </c>
      <c r="E16" s="86">
        <v>98</v>
      </c>
      <c r="F16" s="87">
        <v>750</v>
      </c>
      <c r="G16" s="70"/>
      <c r="H16" s="56"/>
      <c r="I16" s="56"/>
      <c r="J16" s="56"/>
      <c r="K16" s="71"/>
      <c r="L16" s="72"/>
      <c r="M16" s="72"/>
      <c r="N16" s="72"/>
      <c r="O16" s="73"/>
      <c r="P16" s="73"/>
      <c r="Q16" s="71"/>
      <c r="R16" s="73"/>
      <c r="S16" s="73"/>
      <c r="T16" s="74"/>
      <c r="U16" s="74"/>
      <c r="V16" s="74"/>
      <c r="W16" s="74"/>
      <c r="X16" s="74"/>
      <c r="Y16" s="74"/>
      <c r="Z16" s="74"/>
      <c r="AA16" s="74"/>
    </row>
    <row r="17" spans="1:27" s="15" customFormat="1" ht="15.75" customHeight="1">
      <c r="A17" s="99"/>
      <c r="B17" s="88" t="s">
        <v>13</v>
      </c>
      <c r="C17" s="86">
        <v>20</v>
      </c>
      <c r="D17" s="86">
        <v>660</v>
      </c>
      <c r="E17" s="86">
        <v>49</v>
      </c>
      <c r="F17" s="87">
        <v>381</v>
      </c>
      <c r="G17" s="70"/>
      <c r="H17" s="56"/>
      <c r="I17" s="56"/>
      <c r="J17" s="56"/>
      <c r="K17" s="71"/>
      <c r="L17" s="72"/>
      <c r="M17" s="72"/>
      <c r="N17" s="72"/>
      <c r="O17" s="73"/>
      <c r="P17" s="73"/>
      <c r="Q17" s="71"/>
      <c r="R17" s="73"/>
      <c r="S17" s="73"/>
      <c r="T17" s="74"/>
      <c r="U17" s="74"/>
      <c r="V17" s="74"/>
      <c r="W17" s="74"/>
      <c r="X17" s="74"/>
      <c r="Y17" s="74"/>
      <c r="Z17" s="74"/>
      <c r="AA17" s="74"/>
    </row>
    <row r="18" spans="1:27" s="15" customFormat="1" ht="15.75" customHeight="1">
      <c r="A18" s="100">
        <v>8</v>
      </c>
      <c r="B18" s="88" t="s">
        <v>14</v>
      </c>
      <c r="C18" s="86">
        <v>8</v>
      </c>
      <c r="D18" s="86">
        <v>251</v>
      </c>
      <c r="E18" s="86">
        <v>20</v>
      </c>
      <c r="F18" s="87">
        <v>155</v>
      </c>
      <c r="G18" s="70"/>
      <c r="H18" s="56"/>
      <c r="I18" s="56"/>
      <c r="J18" s="56"/>
      <c r="K18" s="71"/>
      <c r="L18" s="72"/>
      <c r="M18" s="72"/>
      <c r="N18" s="72"/>
      <c r="O18" s="73"/>
      <c r="P18" s="73"/>
      <c r="Q18" s="71"/>
      <c r="R18" s="73"/>
      <c r="S18" s="73"/>
      <c r="T18" s="74"/>
      <c r="U18" s="74"/>
      <c r="V18" s="74"/>
      <c r="W18" s="74"/>
      <c r="X18" s="74"/>
      <c r="Y18" s="74"/>
      <c r="Z18" s="74"/>
      <c r="AA18" s="74"/>
    </row>
    <row r="19" spans="1:27" s="15" customFormat="1" ht="15.75" customHeight="1">
      <c r="A19" s="99"/>
      <c r="B19" s="88" t="s">
        <v>15</v>
      </c>
      <c r="C19" s="86">
        <v>16</v>
      </c>
      <c r="D19" s="86">
        <v>986</v>
      </c>
      <c r="E19" s="86">
        <v>99</v>
      </c>
      <c r="F19" s="87">
        <v>701</v>
      </c>
      <c r="G19" s="70"/>
      <c r="H19" s="56"/>
      <c r="I19" s="56"/>
      <c r="J19" s="56"/>
      <c r="K19" s="71"/>
      <c r="L19" s="72"/>
      <c r="M19" s="72"/>
      <c r="N19" s="72"/>
      <c r="O19" s="73"/>
      <c r="P19" s="73"/>
      <c r="Q19" s="71"/>
      <c r="R19" s="73"/>
      <c r="S19" s="73"/>
      <c r="T19" s="74"/>
      <c r="U19" s="74"/>
      <c r="V19" s="74"/>
      <c r="W19" s="74"/>
      <c r="X19" s="74"/>
      <c r="Y19" s="74"/>
      <c r="Z19" s="74"/>
      <c r="AA19" s="74"/>
    </row>
    <row r="20" spans="1:27" s="15" customFormat="1" ht="15.75" customHeight="1">
      <c r="A20" s="101"/>
      <c r="B20" s="89" t="s">
        <v>16</v>
      </c>
      <c r="C20" s="86">
        <v>20</v>
      </c>
      <c r="D20" s="86">
        <v>1119</v>
      </c>
      <c r="E20" s="86">
        <v>58</v>
      </c>
      <c r="F20" s="87">
        <v>441</v>
      </c>
      <c r="G20" s="70"/>
      <c r="H20" s="56"/>
      <c r="I20" s="56"/>
      <c r="J20" s="56"/>
      <c r="K20" s="75"/>
      <c r="L20" s="75"/>
      <c r="M20" s="75"/>
      <c r="N20" s="75"/>
      <c r="O20" s="76"/>
      <c r="P20" s="74"/>
      <c r="Q20" s="74"/>
      <c r="R20" s="77"/>
      <c r="S20" s="77"/>
      <c r="T20" s="74"/>
      <c r="U20" s="74"/>
      <c r="V20" s="74"/>
      <c r="W20" s="74"/>
      <c r="X20" s="74"/>
      <c r="Y20" s="74"/>
      <c r="Z20" s="74"/>
      <c r="AA20" s="74"/>
    </row>
    <row r="21" spans="1:27" s="15" customFormat="1" ht="15.75" customHeight="1">
      <c r="A21" s="99"/>
      <c r="B21" s="88" t="s">
        <v>17</v>
      </c>
      <c r="C21" s="86">
        <v>10</v>
      </c>
      <c r="D21" s="86">
        <v>617</v>
      </c>
      <c r="E21" s="86">
        <v>33</v>
      </c>
      <c r="F21" s="87">
        <v>255</v>
      </c>
      <c r="G21" s="70"/>
      <c r="H21" s="56"/>
      <c r="I21" s="56"/>
      <c r="J21" s="56"/>
      <c r="K21" s="75"/>
      <c r="L21" s="78"/>
      <c r="M21" s="78"/>
      <c r="N21" s="78"/>
      <c r="O21" s="77"/>
      <c r="P21" s="77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</row>
    <row r="22" spans="1:27" s="15" customFormat="1" ht="15.75" customHeight="1">
      <c r="A22" s="100">
        <v>9</v>
      </c>
      <c r="B22" s="88" t="s">
        <v>18</v>
      </c>
      <c r="C22" s="86">
        <v>45</v>
      </c>
      <c r="D22" s="86">
        <v>2938</v>
      </c>
      <c r="E22" s="86">
        <v>131</v>
      </c>
      <c r="F22" s="87">
        <v>982</v>
      </c>
      <c r="G22" s="70"/>
      <c r="H22" s="56"/>
      <c r="I22" s="56"/>
      <c r="J22" s="56"/>
      <c r="K22" s="75"/>
      <c r="L22" s="75"/>
      <c r="M22" s="75"/>
      <c r="N22" s="75"/>
      <c r="O22" s="75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</row>
    <row r="23" spans="1:27" s="15" customFormat="1" ht="15.75" customHeight="1">
      <c r="A23" s="101"/>
      <c r="B23" s="89" t="s">
        <v>19</v>
      </c>
      <c r="C23" s="86">
        <v>18</v>
      </c>
      <c r="D23" s="86">
        <v>852</v>
      </c>
      <c r="E23" s="86">
        <v>38</v>
      </c>
      <c r="F23" s="87">
        <v>287</v>
      </c>
      <c r="G23" s="70"/>
      <c r="H23" s="56"/>
      <c r="I23" s="56"/>
      <c r="J23" s="56"/>
      <c r="K23" s="75"/>
      <c r="L23" s="75"/>
      <c r="M23" s="75"/>
      <c r="N23" s="75"/>
      <c r="O23" s="75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</row>
    <row r="24" spans="1:27" s="15" customFormat="1" ht="15.75" customHeight="1">
      <c r="A24" s="99"/>
      <c r="B24" s="88" t="s">
        <v>20</v>
      </c>
      <c r="C24" s="86">
        <v>51</v>
      </c>
      <c r="D24" s="86">
        <v>2433</v>
      </c>
      <c r="E24" s="86">
        <v>146</v>
      </c>
      <c r="F24" s="87">
        <v>1100</v>
      </c>
      <c r="G24" s="70"/>
      <c r="H24" s="56"/>
      <c r="I24" s="56"/>
      <c r="J24" s="56"/>
      <c r="K24" s="75"/>
      <c r="L24" s="75"/>
      <c r="M24" s="75"/>
      <c r="N24" s="75"/>
      <c r="O24" s="75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</row>
    <row r="25" spans="1:27" s="15" customFormat="1" ht="15.75" customHeight="1">
      <c r="A25" s="100">
        <v>10</v>
      </c>
      <c r="B25" s="88" t="s">
        <v>21</v>
      </c>
      <c r="C25" s="86">
        <v>72</v>
      </c>
      <c r="D25" s="86">
        <v>4348</v>
      </c>
      <c r="E25" s="86">
        <v>262</v>
      </c>
      <c r="F25" s="87">
        <v>1927</v>
      </c>
      <c r="G25" s="70"/>
      <c r="H25" s="56"/>
      <c r="I25" s="56"/>
      <c r="J25" s="56"/>
      <c r="K25" s="75"/>
      <c r="L25" s="75"/>
      <c r="M25" s="75"/>
      <c r="N25" s="75"/>
      <c r="O25" s="75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</row>
    <row r="26" spans="1:27" s="15" customFormat="1" ht="15.75" customHeight="1">
      <c r="A26" s="101"/>
      <c r="B26" s="89" t="s">
        <v>22</v>
      </c>
      <c r="C26" s="86">
        <v>41</v>
      </c>
      <c r="D26" s="86">
        <v>1806</v>
      </c>
      <c r="E26" s="86">
        <v>233</v>
      </c>
      <c r="F26" s="87">
        <v>1719</v>
      </c>
      <c r="G26" s="70"/>
      <c r="H26" s="56"/>
      <c r="I26" s="56"/>
      <c r="J26" s="56"/>
      <c r="K26" s="75"/>
      <c r="L26" s="75"/>
      <c r="M26" s="75"/>
      <c r="N26" s="75"/>
      <c r="O26" s="75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</row>
    <row r="27" spans="1:27" s="15" customFormat="1" ht="15.75" customHeight="1">
      <c r="A27" s="100">
        <v>11</v>
      </c>
      <c r="B27" s="88" t="s">
        <v>23</v>
      </c>
      <c r="C27" s="86">
        <v>39</v>
      </c>
      <c r="D27" s="86">
        <v>1826</v>
      </c>
      <c r="E27" s="86">
        <v>124</v>
      </c>
      <c r="F27" s="87">
        <v>956</v>
      </c>
      <c r="G27" s="70"/>
      <c r="H27" s="56"/>
      <c r="I27" s="56"/>
      <c r="J27" s="56"/>
      <c r="K27" s="75"/>
      <c r="L27" s="75"/>
      <c r="M27" s="75"/>
      <c r="N27" s="75"/>
      <c r="O27" s="75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s="15" customFormat="1" ht="15.75" customHeight="1">
      <c r="A28" s="102"/>
      <c r="B28" s="89" t="s">
        <v>24</v>
      </c>
      <c r="C28" s="86">
        <v>92</v>
      </c>
      <c r="D28" s="86">
        <v>6005</v>
      </c>
      <c r="E28" s="86">
        <v>357</v>
      </c>
      <c r="F28" s="87">
        <v>2684</v>
      </c>
      <c r="G28" s="70"/>
      <c r="H28" s="56"/>
      <c r="I28" s="56"/>
      <c r="J28" s="56"/>
      <c r="K28" s="75"/>
      <c r="L28" s="75"/>
      <c r="M28" s="75"/>
      <c r="N28" s="75"/>
      <c r="O28" s="75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</row>
    <row r="29" spans="1:27" s="15" customFormat="1" ht="15.75" customHeight="1">
      <c r="A29" s="103">
        <v>12</v>
      </c>
      <c r="B29" s="90" t="s">
        <v>25</v>
      </c>
      <c r="C29" s="86">
        <v>114</v>
      </c>
      <c r="D29" s="86">
        <v>7261</v>
      </c>
      <c r="E29" s="86">
        <v>375</v>
      </c>
      <c r="F29" s="87">
        <v>2776</v>
      </c>
      <c r="G29" s="70"/>
      <c r="H29" s="56"/>
      <c r="I29" s="56"/>
      <c r="J29" s="56"/>
      <c r="K29" s="75"/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</row>
    <row r="30" spans="1:27" s="15" customFormat="1" ht="15.75" customHeight="1" thickBot="1">
      <c r="A30" s="104">
        <v>13</v>
      </c>
      <c r="B30" s="91" t="s">
        <v>26</v>
      </c>
      <c r="C30" s="92">
        <v>88</v>
      </c>
      <c r="D30" s="92">
        <v>5319</v>
      </c>
      <c r="E30" s="92">
        <v>185</v>
      </c>
      <c r="F30" s="93">
        <v>1367</v>
      </c>
      <c r="G30" s="70"/>
      <c r="H30" s="56"/>
      <c r="I30" s="56"/>
      <c r="J30" s="56"/>
      <c r="K30" s="75"/>
      <c r="L30" s="75"/>
      <c r="M30" s="75"/>
      <c r="N30" s="75"/>
      <c r="O30" s="75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</row>
    <row r="31" spans="1:27" s="15" customFormat="1" ht="15.75" customHeight="1" thickBot="1">
      <c r="A31" s="28"/>
      <c r="B31" s="109" t="s">
        <v>27</v>
      </c>
      <c r="C31" s="110">
        <f>SUM(C7:C30)</f>
        <v>2702</v>
      </c>
      <c r="D31" s="111">
        <f>SUM(D7:D30)</f>
        <v>164919</v>
      </c>
      <c r="E31" s="110">
        <f>SUM(E7:E30)</f>
        <v>7207</v>
      </c>
      <c r="F31" s="112">
        <f>SUM(F7:F30)</f>
        <v>54449</v>
      </c>
      <c r="G31" s="79"/>
      <c r="H31" s="77"/>
      <c r="I31" s="77"/>
      <c r="J31" s="77"/>
      <c r="K31" s="75"/>
      <c r="L31" s="75"/>
      <c r="M31" s="75"/>
      <c r="N31" s="75"/>
      <c r="O31" s="75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s="15" customFormat="1" ht="15.75" customHeight="1">
      <c r="A32" s="35" t="s">
        <v>34</v>
      </c>
      <c r="B32" s="36"/>
      <c r="C32" s="29"/>
      <c r="D32" s="30"/>
      <c r="E32" s="29"/>
      <c r="F32" s="31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27" s="15" customFormat="1" ht="15.75" customHeight="1" thickBot="1">
      <c r="A33" s="126" t="s">
        <v>52</v>
      </c>
      <c r="B33" s="123"/>
      <c r="C33" s="124"/>
      <c r="D33" s="125"/>
      <c r="E33" s="29"/>
      <c r="F33" s="31"/>
      <c r="G33" s="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:27" s="15" customFormat="1" ht="15.75" customHeight="1">
      <c r="A34" s="32"/>
      <c r="B34" s="37"/>
      <c r="C34" s="37"/>
      <c r="D34" s="105" t="s">
        <v>28</v>
      </c>
      <c r="E34" s="106">
        <f>C31+E31</f>
        <v>9909</v>
      </c>
      <c r="F34" s="31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27" s="15" customFormat="1" ht="15.75" customHeight="1" thickBot="1">
      <c r="A35" s="33"/>
      <c r="B35" s="38"/>
      <c r="C35" s="38"/>
      <c r="D35" s="107" t="s">
        <v>29</v>
      </c>
      <c r="E35" s="108">
        <f>D31+F31</f>
        <v>219368</v>
      </c>
      <c r="F35" s="34"/>
      <c r="G35" s="80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74"/>
      <c r="S35" s="74"/>
      <c r="T35" s="74"/>
      <c r="U35" s="74"/>
      <c r="V35" s="74"/>
      <c r="W35" s="74"/>
      <c r="X35" s="74"/>
      <c r="Y35" s="74"/>
      <c r="Z35" s="74"/>
      <c r="AA35" s="74"/>
    </row>
    <row r="36" spans="1:6" ht="15.75">
      <c r="A36" s="16"/>
      <c r="B36" s="13" t="s">
        <v>0</v>
      </c>
      <c r="D36" s="11"/>
      <c r="E36" s="11"/>
      <c r="F36" s="11"/>
    </row>
  </sheetData>
  <sheetProtection/>
  <printOptions/>
  <pageMargins left="0.75" right="0.25" top="1.25" bottom="0.5" header="0" footer="0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5"/>
  <sheetViews>
    <sheetView zoomScale="95" zoomScaleNormal="9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00390625" defaultRowHeight="12.75"/>
  <cols>
    <col min="1" max="1" width="11.57421875" style="21" customWidth="1"/>
    <col min="2" max="2" width="22.57421875" style="18" customWidth="1"/>
    <col min="3" max="6" width="13.7109375" style="18" customWidth="1"/>
    <col min="7" max="7" width="9.7109375" style="18" customWidth="1"/>
    <col min="8" max="9" width="10.7109375" style="18" customWidth="1"/>
    <col min="10" max="10" width="9.57421875" style="18" customWidth="1"/>
    <col min="11" max="11" width="7.140625" style="18" customWidth="1"/>
    <col min="12" max="15" width="10.7109375" style="18" customWidth="1"/>
    <col min="16" max="16" width="10.8515625" style="18" customWidth="1"/>
    <col min="17" max="17" width="7.140625" style="18" customWidth="1"/>
    <col min="18" max="19" width="10.7109375" style="18" customWidth="1"/>
    <col min="20" max="23" width="8.00390625" style="18" customWidth="1"/>
    <col min="24" max="24" width="10.7109375" style="18" customWidth="1"/>
    <col min="25" max="25" width="9.28125" style="18" customWidth="1"/>
    <col min="26" max="26" width="9.7109375" style="18" customWidth="1"/>
    <col min="27" max="16384" width="8.00390625" style="18" customWidth="1"/>
  </cols>
  <sheetData>
    <row r="1" spans="1:31" ht="15.75" customHeight="1">
      <c r="A1" s="116"/>
      <c r="B1" s="50"/>
      <c r="C1" s="94" t="s">
        <v>35</v>
      </c>
      <c r="D1" s="50"/>
      <c r="E1" s="50"/>
      <c r="F1" s="51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60"/>
      <c r="T1" s="60"/>
      <c r="U1" s="60"/>
      <c r="V1" s="60"/>
      <c r="W1" s="60"/>
      <c r="X1" s="60"/>
      <c r="Y1" s="60"/>
      <c r="Z1" s="60"/>
      <c r="AA1" s="60"/>
      <c r="AB1" s="53"/>
      <c r="AC1" s="53"/>
      <c r="AD1" s="53"/>
      <c r="AE1"/>
    </row>
    <row r="2" spans="1:31" ht="15.75" customHeight="1">
      <c r="A2" s="117"/>
      <c r="B2" s="48"/>
      <c r="C2" s="95" t="s">
        <v>36</v>
      </c>
      <c r="D2" s="48"/>
      <c r="E2" s="48"/>
      <c r="F2" s="49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0"/>
      <c r="T2" s="60"/>
      <c r="U2" s="60"/>
      <c r="V2" s="60"/>
      <c r="W2" s="60"/>
      <c r="X2" s="60"/>
      <c r="Y2" s="60"/>
      <c r="Z2" s="60"/>
      <c r="AA2" s="60"/>
      <c r="AB2" s="53"/>
      <c r="AC2" s="53"/>
      <c r="AD2" s="53"/>
      <c r="AE2"/>
    </row>
    <row r="3" spans="1:31" ht="15.75" customHeight="1">
      <c r="A3" s="118"/>
      <c r="B3" s="119"/>
      <c r="C3" s="48" t="s">
        <v>37</v>
      </c>
      <c r="D3" s="39"/>
      <c r="E3" s="120"/>
      <c r="F3" s="46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60"/>
      <c r="T3" s="60"/>
      <c r="U3" s="60"/>
      <c r="V3" s="60"/>
      <c r="W3" s="60"/>
      <c r="X3" s="60"/>
      <c r="Y3" s="60"/>
      <c r="Z3" s="60"/>
      <c r="AA3" s="60"/>
      <c r="AB3" s="53"/>
      <c r="AC3" s="53"/>
      <c r="AD3" s="53"/>
      <c r="AE3"/>
    </row>
    <row r="4" spans="1:31" ht="15.75" customHeight="1">
      <c r="A4" s="117"/>
      <c r="B4" s="45"/>
      <c r="C4" s="96" t="s">
        <v>30</v>
      </c>
      <c r="D4" s="45"/>
      <c r="E4" s="45"/>
      <c r="F4" s="47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60"/>
      <c r="T4" s="60"/>
      <c r="U4" s="60"/>
      <c r="V4" s="60"/>
      <c r="W4" s="60"/>
      <c r="X4" s="60"/>
      <c r="Y4" s="60"/>
      <c r="Z4" s="60"/>
      <c r="AA4" s="60"/>
      <c r="AB4" s="55"/>
      <c r="AC4" s="55"/>
      <c r="AD4" s="55"/>
      <c r="AE4"/>
    </row>
    <row r="5" spans="1:31" ht="15.75" customHeight="1">
      <c r="A5" s="117"/>
      <c r="B5" s="44"/>
      <c r="C5" s="121" t="s">
        <v>43</v>
      </c>
      <c r="D5" s="44"/>
      <c r="E5" s="44"/>
      <c r="F5" s="52"/>
      <c r="G5" s="58"/>
      <c r="H5" s="59"/>
      <c r="I5" s="59"/>
      <c r="J5" s="61"/>
      <c r="K5" s="62"/>
      <c r="L5" s="63"/>
      <c r="M5" s="63"/>
      <c r="N5" s="63"/>
      <c r="O5" s="63"/>
      <c r="P5" s="63"/>
      <c r="Q5" s="63"/>
      <c r="R5" s="64"/>
      <c r="S5" s="65"/>
      <c r="T5" s="65"/>
      <c r="U5" s="65"/>
      <c r="V5" s="65"/>
      <c r="W5" s="65"/>
      <c r="X5" s="65"/>
      <c r="Y5" s="65"/>
      <c r="Z5" s="65"/>
      <c r="AA5" s="65"/>
      <c r="AB5" s="55"/>
      <c r="AC5" s="55"/>
      <c r="AD5" s="55"/>
      <c r="AE5"/>
    </row>
    <row r="6" spans="1:31" s="19" customFormat="1" ht="60" customHeight="1" thickBot="1">
      <c r="A6" s="113" t="s">
        <v>32</v>
      </c>
      <c r="B6" s="114" t="s">
        <v>31</v>
      </c>
      <c r="C6" s="114" t="s">
        <v>33</v>
      </c>
      <c r="D6" s="114" t="s">
        <v>1</v>
      </c>
      <c r="E6" s="114" t="s">
        <v>51</v>
      </c>
      <c r="F6" s="115" t="s">
        <v>1</v>
      </c>
      <c r="G6" s="66"/>
      <c r="H6" s="67"/>
      <c r="I6" s="67"/>
      <c r="J6" s="67"/>
      <c r="K6" s="67"/>
      <c r="L6" s="67"/>
      <c r="M6" s="67"/>
      <c r="N6" s="67"/>
      <c r="O6" s="68"/>
      <c r="P6" s="69"/>
      <c r="Q6" s="67"/>
      <c r="R6" s="68"/>
      <c r="S6" s="69"/>
      <c r="T6" s="65"/>
      <c r="U6" s="65"/>
      <c r="V6" s="65"/>
      <c r="W6" s="65"/>
      <c r="X6" s="65"/>
      <c r="Y6" s="65"/>
      <c r="Z6" s="65"/>
      <c r="AA6" s="65"/>
      <c r="AB6" s="41"/>
      <c r="AC6" s="41"/>
      <c r="AD6" s="55"/>
      <c r="AE6"/>
    </row>
    <row r="7" spans="1:27" s="20" customFormat="1" ht="15.75" customHeight="1" thickTop="1">
      <c r="A7" s="97">
        <v>1</v>
      </c>
      <c r="B7" s="82" t="s">
        <v>3</v>
      </c>
      <c r="C7" s="83">
        <v>223</v>
      </c>
      <c r="D7" s="83">
        <v>14548</v>
      </c>
      <c r="E7" s="83">
        <v>618</v>
      </c>
      <c r="F7" s="84">
        <v>4692</v>
      </c>
      <c r="G7" s="70"/>
      <c r="H7" s="56"/>
      <c r="I7" s="56"/>
      <c r="J7" s="56"/>
      <c r="K7" s="71"/>
      <c r="L7" s="72"/>
      <c r="M7" s="72"/>
      <c r="N7" s="72"/>
      <c r="O7" s="73"/>
      <c r="P7" s="73"/>
      <c r="Q7" s="71"/>
      <c r="R7" s="73"/>
      <c r="S7" s="73"/>
      <c r="T7" s="74"/>
      <c r="U7" s="74"/>
      <c r="V7" s="74"/>
      <c r="W7" s="74"/>
      <c r="X7" s="74"/>
      <c r="Y7" s="74"/>
      <c r="Z7" s="74"/>
      <c r="AA7" s="74"/>
    </row>
    <row r="8" spans="1:27" s="20" customFormat="1" ht="15.75" customHeight="1">
      <c r="A8" s="98">
        <v>2</v>
      </c>
      <c r="B8" s="85" t="s">
        <v>4</v>
      </c>
      <c r="C8" s="86">
        <v>315</v>
      </c>
      <c r="D8" s="86">
        <v>16647</v>
      </c>
      <c r="E8" s="86">
        <v>758</v>
      </c>
      <c r="F8" s="87">
        <v>5812</v>
      </c>
      <c r="G8" s="70"/>
      <c r="H8" s="56"/>
      <c r="I8" s="56"/>
      <c r="J8" s="56"/>
      <c r="K8" s="71"/>
      <c r="L8" s="72"/>
      <c r="M8" s="72"/>
      <c r="N8" s="72"/>
      <c r="O8" s="73"/>
      <c r="P8" s="73"/>
      <c r="Q8" s="71"/>
      <c r="R8" s="73"/>
      <c r="S8" s="73"/>
      <c r="T8" s="74"/>
      <c r="U8" s="74"/>
      <c r="V8" s="74"/>
      <c r="W8" s="74"/>
      <c r="X8" s="74"/>
      <c r="Y8" s="74"/>
      <c r="Z8" s="74"/>
      <c r="AA8" s="74"/>
    </row>
    <row r="9" spans="1:27" s="20" customFormat="1" ht="15.75" customHeight="1">
      <c r="A9" s="98">
        <v>3</v>
      </c>
      <c r="B9" s="85" t="s">
        <v>5</v>
      </c>
      <c r="C9" s="86">
        <v>380</v>
      </c>
      <c r="D9" s="86">
        <v>22338</v>
      </c>
      <c r="E9" s="86">
        <v>988</v>
      </c>
      <c r="F9" s="87">
        <v>7473</v>
      </c>
      <c r="G9" s="70"/>
      <c r="H9" s="56"/>
      <c r="I9" s="56"/>
      <c r="J9" s="56"/>
      <c r="K9" s="71"/>
      <c r="L9" s="72"/>
      <c r="M9" s="72"/>
      <c r="N9" s="72"/>
      <c r="O9" s="73"/>
      <c r="P9" s="73"/>
      <c r="Q9" s="71"/>
      <c r="R9" s="73"/>
      <c r="S9" s="73"/>
      <c r="T9" s="74"/>
      <c r="U9" s="74"/>
      <c r="V9" s="74"/>
      <c r="W9" s="74"/>
      <c r="X9" s="74"/>
      <c r="Y9" s="74"/>
      <c r="Z9" s="74"/>
      <c r="AA9" s="74"/>
    </row>
    <row r="10" spans="1:27" s="20" customFormat="1" ht="15.75" customHeight="1">
      <c r="A10" s="98">
        <v>4</v>
      </c>
      <c r="B10" s="85" t="s">
        <v>6</v>
      </c>
      <c r="C10" s="86">
        <v>400</v>
      </c>
      <c r="D10" s="86">
        <v>24057</v>
      </c>
      <c r="E10" s="86">
        <v>948</v>
      </c>
      <c r="F10" s="87">
        <v>7342</v>
      </c>
      <c r="G10" s="70"/>
      <c r="H10" s="56"/>
      <c r="I10" s="56"/>
      <c r="J10" s="56"/>
      <c r="K10" s="71"/>
      <c r="L10" s="72"/>
      <c r="M10" s="72"/>
      <c r="N10" s="72"/>
      <c r="O10" s="73"/>
      <c r="P10" s="73"/>
      <c r="Q10" s="71"/>
      <c r="R10" s="73"/>
      <c r="S10" s="73"/>
      <c r="T10" s="74"/>
      <c r="U10" s="74"/>
      <c r="V10" s="74"/>
      <c r="W10" s="74"/>
      <c r="X10" s="74"/>
      <c r="Y10" s="74"/>
      <c r="Z10" s="74"/>
      <c r="AA10" s="74"/>
    </row>
    <row r="11" spans="1:27" s="20" customFormat="1" ht="15.75" customHeight="1">
      <c r="A11" s="98">
        <v>5</v>
      </c>
      <c r="B11" s="85" t="s">
        <v>7</v>
      </c>
      <c r="C11" s="86">
        <v>469</v>
      </c>
      <c r="D11" s="86">
        <v>32048</v>
      </c>
      <c r="E11" s="86">
        <v>948</v>
      </c>
      <c r="F11" s="87">
        <v>7097</v>
      </c>
      <c r="G11" s="70"/>
      <c r="H11" s="56"/>
      <c r="I11" s="56"/>
      <c r="J11" s="56"/>
      <c r="K11" s="71"/>
      <c r="L11" s="72"/>
      <c r="M11" s="72"/>
      <c r="N11" s="72"/>
      <c r="O11" s="73"/>
      <c r="P11" s="73"/>
      <c r="Q11" s="71"/>
      <c r="R11" s="73"/>
      <c r="S11" s="73"/>
      <c r="T11" s="74"/>
      <c r="U11" s="74"/>
      <c r="V11" s="74"/>
      <c r="W11" s="74"/>
      <c r="X11" s="74"/>
      <c r="Y11" s="74"/>
      <c r="Z11" s="74"/>
      <c r="AA11" s="74"/>
    </row>
    <row r="12" spans="1:27" s="20" customFormat="1" ht="15.75" customHeight="1">
      <c r="A12" s="98">
        <v>6</v>
      </c>
      <c r="B12" s="85" t="s">
        <v>8</v>
      </c>
      <c r="C12" s="86">
        <v>169</v>
      </c>
      <c r="D12" s="86">
        <v>12378</v>
      </c>
      <c r="E12" s="86">
        <v>404</v>
      </c>
      <c r="F12" s="87">
        <v>2994</v>
      </c>
      <c r="G12" s="70"/>
      <c r="H12" s="56"/>
      <c r="I12" s="56"/>
      <c r="J12" s="56"/>
      <c r="K12" s="71"/>
      <c r="L12" s="72"/>
      <c r="M12" s="72"/>
      <c r="N12" s="72"/>
      <c r="O12" s="73"/>
      <c r="P12" s="73"/>
      <c r="Q12" s="71"/>
      <c r="R12" s="73"/>
      <c r="S12" s="73"/>
      <c r="T12" s="74"/>
      <c r="U12" s="74"/>
      <c r="V12" s="74"/>
      <c r="W12" s="74"/>
      <c r="X12" s="74"/>
      <c r="Y12" s="74"/>
      <c r="Z12" s="74"/>
      <c r="AA12" s="74"/>
    </row>
    <row r="13" spans="1:27" s="20" customFormat="1" ht="15.75" customHeight="1">
      <c r="A13" s="99" t="s">
        <v>0</v>
      </c>
      <c r="B13" s="88" t="s">
        <v>9</v>
      </c>
      <c r="C13" s="86">
        <v>23</v>
      </c>
      <c r="D13" s="86">
        <v>1385</v>
      </c>
      <c r="E13" s="86">
        <v>69</v>
      </c>
      <c r="F13" s="87">
        <v>527</v>
      </c>
      <c r="G13" s="70"/>
      <c r="H13" s="56"/>
      <c r="I13" s="56"/>
      <c r="J13" s="56"/>
      <c r="K13" s="71"/>
      <c r="L13" s="72"/>
      <c r="M13" s="72"/>
      <c r="N13" s="72"/>
      <c r="O13" s="73"/>
      <c r="P13" s="73"/>
      <c r="Q13" s="71"/>
      <c r="R13" s="73"/>
      <c r="S13" s="73"/>
      <c r="T13" s="74"/>
      <c r="U13" s="74"/>
      <c r="V13" s="74"/>
      <c r="W13" s="74"/>
      <c r="X13" s="74"/>
      <c r="Y13" s="74"/>
      <c r="Z13" s="74"/>
      <c r="AA13" s="74"/>
    </row>
    <row r="14" spans="1:27" s="20" customFormat="1" ht="15.75" customHeight="1">
      <c r="A14" s="100">
        <v>7</v>
      </c>
      <c r="B14" s="88" t="s">
        <v>10</v>
      </c>
      <c r="C14" s="86">
        <v>17</v>
      </c>
      <c r="D14" s="86">
        <v>539</v>
      </c>
      <c r="E14" s="86">
        <v>21</v>
      </c>
      <c r="F14" s="87">
        <v>156</v>
      </c>
      <c r="G14" s="70"/>
      <c r="H14" s="56"/>
      <c r="I14" s="56"/>
      <c r="J14" s="56"/>
      <c r="K14" s="71"/>
      <c r="L14" s="72"/>
      <c r="M14" s="72"/>
      <c r="N14" s="72"/>
      <c r="O14" s="73"/>
      <c r="P14" s="73"/>
      <c r="Q14" s="71"/>
      <c r="R14" s="73"/>
      <c r="S14" s="73"/>
      <c r="T14" s="74"/>
      <c r="U14" s="74"/>
      <c r="V14" s="74"/>
      <c r="W14" s="74"/>
      <c r="X14" s="74"/>
      <c r="Y14" s="74"/>
      <c r="Z14" s="74"/>
      <c r="AA14" s="74"/>
    </row>
    <row r="15" spans="1:27" s="20" customFormat="1" ht="15.75" customHeight="1">
      <c r="A15" s="101" t="s">
        <v>0</v>
      </c>
      <c r="B15" s="89" t="s">
        <v>11</v>
      </c>
      <c r="C15" s="86">
        <v>59</v>
      </c>
      <c r="D15" s="86">
        <v>4163</v>
      </c>
      <c r="E15" s="86">
        <v>237</v>
      </c>
      <c r="F15" s="87">
        <v>1823</v>
      </c>
      <c r="G15" s="70"/>
      <c r="H15" s="56"/>
      <c r="I15" s="56"/>
      <c r="J15" s="56"/>
      <c r="K15" s="71"/>
      <c r="L15" s="72"/>
      <c r="M15" s="72"/>
      <c r="N15" s="72"/>
      <c r="O15" s="73"/>
      <c r="P15" s="73"/>
      <c r="Q15" s="71"/>
      <c r="R15" s="73"/>
      <c r="S15" s="73"/>
      <c r="T15" s="74"/>
      <c r="U15" s="74"/>
      <c r="V15" s="74"/>
      <c r="W15" s="74"/>
      <c r="X15" s="74"/>
      <c r="Y15" s="74"/>
      <c r="Z15" s="74"/>
      <c r="AA15" s="74"/>
    </row>
    <row r="16" spans="1:27" s="20" customFormat="1" ht="15.75" customHeight="1">
      <c r="A16" s="99"/>
      <c r="B16" s="88" t="s">
        <v>12</v>
      </c>
      <c r="C16" s="86">
        <v>10</v>
      </c>
      <c r="D16" s="86">
        <v>392</v>
      </c>
      <c r="E16" s="86">
        <v>91</v>
      </c>
      <c r="F16" s="87">
        <v>694</v>
      </c>
      <c r="G16" s="70"/>
      <c r="H16" s="56"/>
      <c r="I16" s="56"/>
      <c r="J16" s="56"/>
      <c r="K16" s="71"/>
      <c r="L16" s="72"/>
      <c r="M16" s="72"/>
      <c r="N16" s="72"/>
      <c r="O16" s="73"/>
      <c r="P16" s="73"/>
      <c r="Q16" s="71"/>
      <c r="R16" s="73"/>
      <c r="S16" s="73"/>
      <c r="T16" s="74"/>
      <c r="U16" s="74"/>
      <c r="V16" s="74"/>
      <c r="W16" s="74"/>
      <c r="X16" s="74"/>
      <c r="Y16" s="74"/>
      <c r="Z16" s="74"/>
      <c r="AA16" s="74"/>
    </row>
    <row r="17" spans="1:27" s="20" customFormat="1" ht="15.75" customHeight="1">
      <c r="A17" s="99"/>
      <c r="B17" s="88" t="s">
        <v>13</v>
      </c>
      <c r="C17" s="86">
        <v>20</v>
      </c>
      <c r="D17" s="86">
        <v>660</v>
      </c>
      <c r="E17" s="86">
        <v>49</v>
      </c>
      <c r="F17" s="87">
        <v>381</v>
      </c>
      <c r="G17" s="70"/>
      <c r="H17" s="56"/>
      <c r="I17" s="56"/>
      <c r="J17" s="56"/>
      <c r="K17" s="71"/>
      <c r="L17" s="72"/>
      <c r="M17" s="72"/>
      <c r="N17" s="72"/>
      <c r="O17" s="73"/>
      <c r="P17" s="73"/>
      <c r="Q17" s="71"/>
      <c r="R17" s="73"/>
      <c r="S17" s="73"/>
      <c r="T17" s="74"/>
      <c r="U17" s="74"/>
      <c r="V17" s="74"/>
      <c r="W17" s="74"/>
      <c r="X17" s="74"/>
      <c r="Y17" s="74"/>
      <c r="Z17" s="74"/>
      <c r="AA17" s="74"/>
    </row>
    <row r="18" spans="1:27" s="20" customFormat="1" ht="15.75" customHeight="1">
      <c r="A18" s="100">
        <v>8</v>
      </c>
      <c r="B18" s="88" t="s">
        <v>14</v>
      </c>
      <c r="C18" s="86">
        <v>8</v>
      </c>
      <c r="D18" s="86">
        <v>248</v>
      </c>
      <c r="E18" s="86">
        <v>20</v>
      </c>
      <c r="F18" s="87">
        <v>155</v>
      </c>
      <c r="G18" s="70"/>
      <c r="H18" s="56"/>
      <c r="I18" s="56"/>
      <c r="J18" s="56"/>
      <c r="K18" s="71"/>
      <c r="L18" s="72"/>
      <c r="M18" s="72"/>
      <c r="N18" s="72"/>
      <c r="O18" s="73"/>
      <c r="P18" s="73"/>
      <c r="Q18" s="71"/>
      <c r="R18" s="73"/>
      <c r="S18" s="73"/>
      <c r="T18" s="74"/>
      <c r="U18" s="74"/>
      <c r="V18" s="74"/>
      <c r="W18" s="74"/>
      <c r="X18" s="74"/>
      <c r="Y18" s="74"/>
      <c r="Z18" s="74"/>
      <c r="AA18" s="74"/>
    </row>
    <row r="19" spans="1:27" s="20" customFormat="1" ht="15.75" customHeight="1">
      <c r="A19" s="99"/>
      <c r="B19" s="88" t="s">
        <v>15</v>
      </c>
      <c r="C19" s="86">
        <v>17</v>
      </c>
      <c r="D19" s="86">
        <v>1008</v>
      </c>
      <c r="E19" s="86">
        <v>101</v>
      </c>
      <c r="F19" s="87">
        <v>713</v>
      </c>
      <c r="G19" s="70"/>
      <c r="H19" s="56"/>
      <c r="I19" s="56"/>
      <c r="J19" s="56"/>
      <c r="K19" s="71"/>
      <c r="L19" s="72"/>
      <c r="M19" s="72"/>
      <c r="N19" s="72"/>
      <c r="O19" s="73"/>
      <c r="P19" s="73"/>
      <c r="Q19" s="71"/>
      <c r="R19" s="73"/>
      <c r="S19" s="73"/>
      <c r="T19" s="74"/>
      <c r="U19" s="74"/>
      <c r="V19" s="74"/>
      <c r="W19" s="74"/>
      <c r="X19" s="74"/>
      <c r="Y19" s="74"/>
      <c r="Z19" s="74"/>
      <c r="AA19" s="74"/>
    </row>
    <row r="20" spans="1:27" s="20" customFormat="1" ht="15.75" customHeight="1">
      <c r="A20" s="101"/>
      <c r="B20" s="89" t="s">
        <v>16</v>
      </c>
      <c r="C20" s="86">
        <v>20</v>
      </c>
      <c r="D20" s="86">
        <v>1119</v>
      </c>
      <c r="E20" s="86">
        <v>58</v>
      </c>
      <c r="F20" s="87">
        <v>441</v>
      </c>
      <c r="G20" s="70"/>
      <c r="H20" s="56"/>
      <c r="I20" s="56"/>
      <c r="J20" s="56"/>
      <c r="K20" s="75"/>
      <c r="L20" s="75"/>
      <c r="M20" s="75"/>
      <c r="N20" s="75"/>
      <c r="O20" s="76"/>
      <c r="P20" s="74"/>
      <c r="Q20" s="74"/>
      <c r="R20" s="77"/>
      <c r="S20" s="77"/>
      <c r="T20" s="74"/>
      <c r="U20" s="74"/>
      <c r="V20" s="74"/>
      <c r="W20" s="74"/>
      <c r="X20" s="74"/>
      <c r="Y20" s="74"/>
      <c r="Z20" s="74"/>
      <c r="AA20" s="74"/>
    </row>
    <row r="21" spans="1:27" s="20" customFormat="1" ht="15.75" customHeight="1">
      <c r="A21" s="99"/>
      <c r="B21" s="88" t="s">
        <v>17</v>
      </c>
      <c r="C21" s="86">
        <v>10</v>
      </c>
      <c r="D21" s="86">
        <v>617</v>
      </c>
      <c r="E21" s="86">
        <v>33</v>
      </c>
      <c r="F21" s="87">
        <v>255</v>
      </c>
      <c r="G21" s="70"/>
      <c r="H21" s="56"/>
      <c r="I21" s="56"/>
      <c r="J21" s="56"/>
      <c r="K21" s="75"/>
      <c r="L21" s="78"/>
      <c r="M21" s="78"/>
      <c r="N21" s="78"/>
      <c r="O21" s="77"/>
      <c r="P21" s="77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</row>
    <row r="22" spans="1:27" s="20" customFormat="1" ht="15.75" customHeight="1">
      <c r="A22" s="100">
        <v>9</v>
      </c>
      <c r="B22" s="88" t="s">
        <v>18</v>
      </c>
      <c r="C22" s="86">
        <v>44</v>
      </c>
      <c r="D22" s="86">
        <v>2949</v>
      </c>
      <c r="E22" s="86">
        <v>130</v>
      </c>
      <c r="F22" s="87">
        <v>973</v>
      </c>
      <c r="G22" s="70"/>
      <c r="H22" s="56"/>
      <c r="I22" s="56"/>
      <c r="J22" s="56"/>
      <c r="K22" s="75"/>
      <c r="L22" s="75"/>
      <c r="M22" s="75"/>
      <c r="N22" s="75"/>
      <c r="O22" s="75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</row>
    <row r="23" spans="1:27" s="20" customFormat="1" ht="15.75" customHeight="1">
      <c r="A23" s="101"/>
      <c r="B23" s="89" t="s">
        <v>19</v>
      </c>
      <c r="C23" s="86">
        <v>18</v>
      </c>
      <c r="D23" s="86">
        <v>852</v>
      </c>
      <c r="E23" s="86">
        <v>38</v>
      </c>
      <c r="F23" s="87">
        <v>288</v>
      </c>
      <c r="G23" s="70"/>
      <c r="H23" s="56"/>
      <c r="I23" s="56"/>
      <c r="J23" s="56"/>
      <c r="K23" s="75"/>
      <c r="L23" s="75"/>
      <c r="M23" s="75"/>
      <c r="N23" s="75"/>
      <c r="O23" s="75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</row>
    <row r="24" spans="1:27" s="20" customFormat="1" ht="15.75" customHeight="1">
      <c r="A24" s="99"/>
      <c r="B24" s="88" t="s">
        <v>20</v>
      </c>
      <c r="C24" s="86">
        <v>51</v>
      </c>
      <c r="D24" s="86">
        <v>2415</v>
      </c>
      <c r="E24" s="86">
        <v>148</v>
      </c>
      <c r="F24" s="87">
        <v>1110</v>
      </c>
      <c r="G24" s="70"/>
      <c r="H24" s="56"/>
      <c r="I24" s="56"/>
      <c r="J24" s="56"/>
      <c r="K24" s="75"/>
      <c r="L24" s="75"/>
      <c r="M24" s="75"/>
      <c r="N24" s="75"/>
      <c r="O24" s="75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</row>
    <row r="25" spans="1:27" s="20" customFormat="1" ht="15.75" customHeight="1">
      <c r="A25" s="100">
        <v>10</v>
      </c>
      <c r="B25" s="88" t="s">
        <v>21</v>
      </c>
      <c r="C25" s="86">
        <v>71</v>
      </c>
      <c r="D25" s="86">
        <v>4331</v>
      </c>
      <c r="E25" s="86">
        <v>259</v>
      </c>
      <c r="F25" s="87">
        <v>1904</v>
      </c>
      <c r="G25" s="70"/>
      <c r="H25" s="56"/>
      <c r="I25" s="56"/>
      <c r="J25" s="56"/>
      <c r="K25" s="75"/>
      <c r="L25" s="75"/>
      <c r="M25" s="75"/>
      <c r="N25" s="75"/>
      <c r="O25" s="75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</row>
    <row r="26" spans="1:27" s="20" customFormat="1" ht="15.75" customHeight="1">
      <c r="A26" s="101"/>
      <c r="B26" s="89" t="s">
        <v>22</v>
      </c>
      <c r="C26" s="86">
        <v>41</v>
      </c>
      <c r="D26" s="86">
        <v>1790</v>
      </c>
      <c r="E26" s="86">
        <v>235</v>
      </c>
      <c r="F26" s="87">
        <v>1729</v>
      </c>
      <c r="G26" s="70"/>
      <c r="H26" s="56"/>
      <c r="I26" s="56"/>
      <c r="J26" s="56"/>
      <c r="K26" s="75"/>
      <c r="L26" s="75"/>
      <c r="M26" s="75"/>
      <c r="N26" s="75"/>
      <c r="O26" s="75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</row>
    <row r="27" spans="1:27" s="20" customFormat="1" ht="15.75" customHeight="1">
      <c r="A27" s="100">
        <v>11</v>
      </c>
      <c r="B27" s="88" t="s">
        <v>23</v>
      </c>
      <c r="C27" s="86">
        <v>39</v>
      </c>
      <c r="D27" s="86">
        <v>1826</v>
      </c>
      <c r="E27" s="86">
        <v>121</v>
      </c>
      <c r="F27" s="87">
        <v>932</v>
      </c>
      <c r="G27" s="70"/>
      <c r="H27" s="56"/>
      <c r="I27" s="56"/>
      <c r="J27" s="56"/>
      <c r="K27" s="75"/>
      <c r="L27" s="75"/>
      <c r="M27" s="75"/>
      <c r="N27" s="75"/>
      <c r="O27" s="75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s="20" customFormat="1" ht="15.75" customHeight="1">
      <c r="A28" s="102"/>
      <c r="B28" s="89" t="s">
        <v>24</v>
      </c>
      <c r="C28" s="86">
        <v>92</v>
      </c>
      <c r="D28" s="86">
        <v>6005</v>
      </c>
      <c r="E28" s="86">
        <v>353</v>
      </c>
      <c r="F28" s="87">
        <v>2660</v>
      </c>
      <c r="G28" s="70"/>
      <c r="H28" s="56"/>
      <c r="I28" s="56"/>
      <c r="J28" s="56"/>
      <c r="K28" s="75"/>
      <c r="L28" s="75"/>
      <c r="M28" s="75"/>
      <c r="N28" s="75"/>
      <c r="O28" s="75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</row>
    <row r="29" spans="1:27" s="20" customFormat="1" ht="15.75" customHeight="1">
      <c r="A29" s="103">
        <v>12</v>
      </c>
      <c r="B29" s="90" t="s">
        <v>25</v>
      </c>
      <c r="C29" s="86">
        <v>115</v>
      </c>
      <c r="D29" s="86">
        <v>7273</v>
      </c>
      <c r="E29" s="86">
        <v>375</v>
      </c>
      <c r="F29" s="87">
        <v>2777</v>
      </c>
      <c r="G29" s="70"/>
      <c r="H29" s="56"/>
      <c r="I29" s="56"/>
      <c r="J29" s="56"/>
      <c r="K29" s="75"/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</row>
    <row r="30" spans="1:27" s="20" customFormat="1" ht="15.75" customHeight="1" thickBot="1">
      <c r="A30" s="104">
        <v>13</v>
      </c>
      <c r="B30" s="91" t="s">
        <v>26</v>
      </c>
      <c r="C30" s="92">
        <v>88</v>
      </c>
      <c r="D30" s="92">
        <v>5303</v>
      </c>
      <c r="E30" s="92">
        <v>183</v>
      </c>
      <c r="F30" s="93">
        <v>1358</v>
      </c>
      <c r="G30" s="70"/>
      <c r="H30" s="56"/>
      <c r="I30" s="56"/>
      <c r="J30" s="56"/>
      <c r="K30" s="75"/>
      <c r="L30" s="75"/>
      <c r="M30" s="75"/>
      <c r="N30" s="75"/>
      <c r="O30" s="75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</row>
    <row r="31" spans="1:27" s="20" customFormat="1" ht="15.75" customHeight="1" thickBot="1">
      <c r="A31" s="28"/>
      <c r="B31" s="109" t="s">
        <v>27</v>
      </c>
      <c r="C31" s="110">
        <f>SUM(C7:C30)</f>
        <v>2699</v>
      </c>
      <c r="D31" s="111">
        <f>SUM(D7:D30)</f>
        <v>164891</v>
      </c>
      <c r="E31" s="110">
        <f>SUM(E7:E30)</f>
        <v>7185</v>
      </c>
      <c r="F31" s="112">
        <f>SUM(F7:F30)</f>
        <v>54286</v>
      </c>
      <c r="G31" s="79"/>
      <c r="H31" s="77"/>
      <c r="I31" s="77"/>
      <c r="J31" s="77"/>
      <c r="K31" s="75"/>
      <c r="L31" s="75"/>
      <c r="M31" s="75"/>
      <c r="N31" s="75"/>
      <c r="O31" s="75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s="20" customFormat="1" ht="15.75" customHeight="1">
      <c r="A32" s="35" t="s">
        <v>34</v>
      </c>
      <c r="B32" s="36"/>
      <c r="C32" s="29"/>
      <c r="D32" s="30"/>
      <c r="E32" s="29"/>
      <c r="F32" s="31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27" s="20" customFormat="1" ht="15.75" customHeight="1" thickBot="1">
      <c r="A33" s="126" t="s">
        <v>52</v>
      </c>
      <c r="B33" s="123"/>
      <c r="C33" s="124"/>
      <c r="D33" s="125"/>
      <c r="E33" s="29"/>
      <c r="F33" s="31"/>
      <c r="G33" s="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:27" s="20" customFormat="1" ht="15.75" customHeight="1">
      <c r="A34" s="32"/>
      <c r="B34" s="37"/>
      <c r="C34" s="37"/>
      <c r="D34" s="105" t="s">
        <v>28</v>
      </c>
      <c r="E34" s="106">
        <f>C31+E31</f>
        <v>9884</v>
      </c>
      <c r="F34" s="31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15" ht="16.5" thickBot="1">
      <c r="A35" s="33"/>
      <c r="B35" s="38"/>
      <c r="C35" s="38"/>
      <c r="D35" s="107" t="s">
        <v>29</v>
      </c>
      <c r="E35" s="108">
        <f>D31+F31</f>
        <v>219177</v>
      </c>
      <c r="F35" s="34"/>
      <c r="G35" s="27"/>
      <c r="H35" s="27"/>
      <c r="I35" s="27"/>
      <c r="J35" s="27"/>
      <c r="K35" s="27"/>
      <c r="L35" s="27"/>
      <c r="M35" s="27"/>
      <c r="N35" s="27"/>
      <c r="O35" s="27"/>
    </row>
    <row r="36" spans="1:15" ht="15.75">
      <c r="A36" s="16"/>
      <c r="B36" s="13" t="s">
        <v>0</v>
      </c>
      <c r="C36" s="12"/>
      <c r="D36" s="11"/>
      <c r="E36" s="11"/>
      <c r="F36" s="11"/>
      <c r="G36" s="27"/>
      <c r="H36" s="27"/>
      <c r="I36" s="27"/>
      <c r="J36" s="27"/>
      <c r="K36" s="27"/>
      <c r="L36" s="27"/>
      <c r="M36" s="27"/>
      <c r="N36" s="27"/>
      <c r="O36" s="27"/>
    </row>
    <row r="37" spans="1:15" ht="12.75">
      <c r="A37" s="17"/>
      <c r="B37" s="12"/>
      <c r="C37" s="12"/>
      <c r="D37" s="12"/>
      <c r="E37" s="12"/>
      <c r="F37" s="12"/>
      <c r="G37" s="27"/>
      <c r="H37" s="27"/>
      <c r="I37" s="27"/>
      <c r="J37" s="27"/>
      <c r="K37" s="27"/>
      <c r="L37" s="27"/>
      <c r="M37" s="27"/>
      <c r="N37" s="27"/>
      <c r="O37" s="27"/>
    </row>
    <row r="38" spans="1:15" ht="12.75">
      <c r="A38" s="17"/>
      <c r="B38" s="12"/>
      <c r="C38" s="12"/>
      <c r="D38" s="12"/>
      <c r="E38" s="12"/>
      <c r="F38" s="12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17"/>
      <c r="B39" s="12"/>
      <c r="C39" s="12"/>
      <c r="D39" s="12"/>
      <c r="E39" s="12"/>
      <c r="F39" s="12"/>
      <c r="G39" s="27"/>
      <c r="H39" s="27"/>
      <c r="I39" s="27"/>
      <c r="J39" s="27"/>
      <c r="K39" s="27"/>
      <c r="L39" s="27"/>
      <c r="M39" s="27"/>
      <c r="N39" s="27"/>
      <c r="O39" s="27"/>
    </row>
    <row r="40" spans="1:6" ht="12.75">
      <c r="A40" s="17"/>
      <c r="B40" s="12"/>
      <c r="C40" s="12"/>
      <c r="D40" s="12"/>
      <c r="E40" s="12"/>
      <c r="F40" s="12"/>
    </row>
    <row r="41" spans="1:6" ht="12.75">
      <c r="A41" s="17"/>
      <c r="B41" s="12"/>
      <c r="C41" s="12"/>
      <c r="D41" s="12"/>
      <c r="E41" s="12"/>
      <c r="F41" s="12"/>
    </row>
    <row r="42" spans="1:6" ht="12.75">
      <c r="A42" s="17"/>
      <c r="B42" s="12"/>
      <c r="C42" s="12"/>
      <c r="D42" s="12"/>
      <c r="E42" s="12"/>
      <c r="F42" s="12"/>
    </row>
    <row r="43" spans="1:6" ht="12.75">
      <c r="A43" s="17"/>
      <c r="B43" s="12"/>
      <c r="C43" s="12"/>
      <c r="D43" s="12"/>
      <c r="E43" s="12"/>
      <c r="F43" s="12"/>
    </row>
    <row r="44" spans="1:6" ht="12.75">
      <c r="A44" s="17"/>
      <c r="B44" s="12"/>
      <c r="C44" s="12"/>
      <c r="D44" s="12"/>
      <c r="E44" s="12"/>
      <c r="F44" s="12"/>
    </row>
    <row r="45" spans="1:6" ht="12.75">
      <c r="A45" s="17"/>
      <c r="B45" s="12"/>
      <c r="C45" s="12"/>
      <c r="D45" s="12"/>
      <c r="E45" s="12"/>
      <c r="F45" s="12"/>
    </row>
  </sheetData>
  <sheetProtection/>
  <printOptions/>
  <pageMargins left="0.75" right="0.25" top="1.25" bottom="0.5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5"/>
  <sheetViews>
    <sheetView zoomScale="95" zoomScaleNormal="9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00390625" defaultRowHeight="12.75"/>
  <cols>
    <col min="1" max="1" width="11.57421875" style="25" customWidth="1"/>
    <col min="2" max="2" width="22.8515625" style="22" customWidth="1"/>
    <col min="3" max="6" width="13.7109375" style="22" customWidth="1"/>
    <col min="7" max="7" width="9.7109375" style="22" customWidth="1"/>
    <col min="8" max="9" width="10.7109375" style="22" customWidth="1"/>
    <col min="10" max="10" width="9.57421875" style="22" customWidth="1"/>
    <col min="11" max="11" width="6.421875" style="22" customWidth="1"/>
    <col min="12" max="15" width="10.7109375" style="22" customWidth="1"/>
    <col min="16" max="16" width="10.8515625" style="22" customWidth="1"/>
    <col min="17" max="17" width="7.140625" style="22" customWidth="1"/>
    <col min="18" max="19" width="10.7109375" style="22" customWidth="1"/>
    <col min="20" max="23" width="8.00390625" style="22" customWidth="1"/>
    <col min="24" max="24" width="10.7109375" style="22" customWidth="1"/>
    <col min="25" max="25" width="9.28125" style="22" customWidth="1"/>
    <col min="26" max="26" width="9.7109375" style="22" customWidth="1"/>
    <col min="27" max="16384" width="8.00390625" style="22" customWidth="1"/>
  </cols>
  <sheetData>
    <row r="1" spans="1:31" ht="15.75" customHeight="1">
      <c r="A1" s="116"/>
      <c r="B1" s="50"/>
      <c r="C1" s="94" t="s">
        <v>35</v>
      </c>
      <c r="D1" s="50"/>
      <c r="E1" s="50"/>
      <c r="F1" s="51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60"/>
      <c r="T1" s="60"/>
      <c r="U1" s="60"/>
      <c r="V1" s="60"/>
      <c r="W1" s="60"/>
      <c r="X1" s="60"/>
      <c r="Y1" s="60"/>
      <c r="Z1" s="60"/>
      <c r="AA1" s="60"/>
      <c r="AB1" s="53"/>
      <c r="AC1" s="53"/>
      <c r="AD1" s="53"/>
      <c r="AE1"/>
    </row>
    <row r="2" spans="1:31" ht="15.75" customHeight="1">
      <c r="A2" s="117"/>
      <c r="B2" s="48"/>
      <c r="C2" s="95" t="s">
        <v>36</v>
      </c>
      <c r="D2" s="48"/>
      <c r="E2" s="48"/>
      <c r="F2" s="49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0"/>
      <c r="T2" s="60"/>
      <c r="U2" s="60"/>
      <c r="V2" s="60"/>
      <c r="W2" s="60"/>
      <c r="X2" s="60"/>
      <c r="Y2" s="60"/>
      <c r="Z2" s="60"/>
      <c r="AA2" s="60"/>
      <c r="AB2" s="53"/>
      <c r="AC2" s="53"/>
      <c r="AD2" s="53"/>
      <c r="AE2"/>
    </row>
    <row r="3" spans="1:31" ht="15.75" customHeight="1">
      <c r="A3" s="118"/>
      <c r="B3" s="119"/>
      <c r="C3" s="48" t="s">
        <v>37</v>
      </c>
      <c r="D3" s="39"/>
      <c r="E3" s="120"/>
      <c r="F3" s="46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60"/>
      <c r="T3" s="60"/>
      <c r="U3" s="60"/>
      <c r="V3" s="60"/>
      <c r="W3" s="60"/>
      <c r="X3" s="60"/>
      <c r="Y3" s="60"/>
      <c r="Z3" s="60"/>
      <c r="AA3" s="60"/>
      <c r="AB3" s="53"/>
      <c r="AC3" s="53"/>
      <c r="AD3" s="53"/>
      <c r="AE3"/>
    </row>
    <row r="4" spans="1:31" ht="15.75" customHeight="1">
      <c r="A4" s="117"/>
      <c r="B4" s="45"/>
      <c r="C4" s="96" t="s">
        <v>30</v>
      </c>
      <c r="D4" s="45"/>
      <c r="E4" s="45"/>
      <c r="F4" s="47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60"/>
      <c r="T4" s="60"/>
      <c r="U4" s="60"/>
      <c r="V4" s="60"/>
      <c r="W4" s="60"/>
      <c r="X4" s="60"/>
      <c r="Y4" s="60"/>
      <c r="Z4" s="60"/>
      <c r="AA4" s="60"/>
      <c r="AB4" s="55"/>
      <c r="AC4" s="55"/>
      <c r="AD4" s="55"/>
      <c r="AE4"/>
    </row>
    <row r="5" spans="1:31" ht="15.75" customHeight="1">
      <c r="A5" s="117"/>
      <c r="B5" s="44"/>
      <c r="C5" s="121" t="s">
        <v>44</v>
      </c>
      <c r="D5" s="44"/>
      <c r="E5" s="44"/>
      <c r="F5" s="52"/>
      <c r="G5" s="58"/>
      <c r="H5" s="59"/>
      <c r="I5" s="59"/>
      <c r="J5" s="61"/>
      <c r="K5" s="62"/>
      <c r="L5" s="63"/>
      <c r="M5" s="63"/>
      <c r="N5" s="63"/>
      <c r="O5" s="63"/>
      <c r="P5" s="63"/>
      <c r="Q5" s="63"/>
      <c r="R5" s="64"/>
      <c r="S5" s="65"/>
      <c r="T5" s="65"/>
      <c r="U5" s="65"/>
      <c r="V5" s="65"/>
      <c r="W5" s="65"/>
      <c r="X5" s="65"/>
      <c r="Y5" s="65"/>
      <c r="Z5" s="65"/>
      <c r="AA5" s="65"/>
      <c r="AB5" s="55"/>
      <c r="AC5" s="55"/>
      <c r="AD5" s="55"/>
      <c r="AE5"/>
    </row>
    <row r="6" spans="1:31" s="23" customFormat="1" ht="60" customHeight="1" thickBot="1">
      <c r="A6" s="113" t="s">
        <v>32</v>
      </c>
      <c r="B6" s="114" t="s">
        <v>31</v>
      </c>
      <c r="C6" s="114" t="s">
        <v>33</v>
      </c>
      <c r="D6" s="114" t="s">
        <v>1</v>
      </c>
      <c r="E6" s="114" t="s">
        <v>51</v>
      </c>
      <c r="F6" s="115" t="s">
        <v>1</v>
      </c>
      <c r="G6" s="66"/>
      <c r="H6" s="67"/>
      <c r="I6" s="67"/>
      <c r="J6" s="67"/>
      <c r="K6" s="67"/>
      <c r="L6" s="67"/>
      <c r="M6" s="67"/>
      <c r="N6" s="67"/>
      <c r="O6" s="68"/>
      <c r="P6" s="69"/>
      <c r="Q6" s="67"/>
      <c r="R6" s="68"/>
      <c r="S6" s="69"/>
      <c r="T6" s="65"/>
      <c r="U6" s="65"/>
      <c r="V6" s="65"/>
      <c r="W6" s="65"/>
      <c r="X6" s="65"/>
      <c r="Y6" s="65"/>
      <c r="Z6" s="65"/>
      <c r="AA6" s="65"/>
      <c r="AB6" s="41"/>
      <c r="AC6" s="41"/>
      <c r="AD6" s="55"/>
      <c r="AE6"/>
    </row>
    <row r="7" spans="1:27" s="24" customFormat="1" ht="15.75" customHeight="1" thickTop="1">
      <c r="A7" s="97">
        <v>1</v>
      </c>
      <c r="B7" s="82" t="s">
        <v>3</v>
      </c>
      <c r="C7" s="83">
        <v>223</v>
      </c>
      <c r="D7" s="83">
        <v>14542</v>
      </c>
      <c r="E7" s="83">
        <v>614</v>
      </c>
      <c r="F7" s="84">
        <v>4661</v>
      </c>
      <c r="G7" s="70"/>
      <c r="H7" s="56"/>
      <c r="I7" s="56"/>
      <c r="J7" s="56"/>
      <c r="K7" s="71"/>
      <c r="L7" s="72"/>
      <c r="M7" s="72"/>
      <c r="N7" s="72"/>
      <c r="O7" s="73"/>
      <c r="P7" s="73"/>
      <c r="Q7" s="71"/>
      <c r="R7" s="73"/>
      <c r="S7" s="73"/>
      <c r="T7" s="74"/>
      <c r="U7" s="74"/>
      <c r="V7" s="74"/>
      <c r="W7" s="74"/>
      <c r="X7" s="74"/>
      <c r="Y7" s="74"/>
      <c r="Z7" s="74"/>
      <c r="AA7" s="74"/>
    </row>
    <row r="8" spans="1:27" s="24" customFormat="1" ht="15.75" customHeight="1">
      <c r="A8" s="98">
        <v>2</v>
      </c>
      <c r="B8" s="85" t="s">
        <v>4</v>
      </c>
      <c r="C8" s="86">
        <v>317</v>
      </c>
      <c r="D8" s="86">
        <v>16683</v>
      </c>
      <c r="E8" s="86">
        <v>754</v>
      </c>
      <c r="F8" s="87">
        <v>5778</v>
      </c>
      <c r="G8" s="70"/>
      <c r="H8" s="56"/>
      <c r="I8" s="56"/>
      <c r="J8" s="56"/>
      <c r="K8" s="71"/>
      <c r="L8" s="72"/>
      <c r="M8" s="72"/>
      <c r="N8" s="72"/>
      <c r="O8" s="73"/>
      <c r="P8" s="73"/>
      <c r="Q8" s="71"/>
      <c r="R8" s="73"/>
      <c r="S8" s="73"/>
      <c r="T8" s="74"/>
      <c r="U8" s="74"/>
      <c r="V8" s="74"/>
      <c r="W8" s="74"/>
      <c r="X8" s="74"/>
      <c r="Y8" s="74"/>
      <c r="Z8" s="74"/>
      <c r="AA8" s="74"/>
    </row>
    <row r="9" spans="1:27" s="24" customFormat="1" ht="15.75" customHeight="1">
      <c r="A9" s="98">
        <v>3</v>
      </c>
      <c r="B9" s="85" t="s">
        <v>5</v>
      </c>
      <c r="C9" s="86">
        <v>379</v>
      </c>
      <c r="D9" s="86">
        <v>22306</v>
      </c>
      <c r="E9" s="86">
        <v>990</v>
      </c>
      <c r="F9" s="87">
        <v>7493</v>
      </c>
      <c r="G9" s="70"/>
      <c r="H9" s="56"/>
      <c r="I9" s="56"/>
      <c r="J9" s="56"/>
      <c r="K9" s="71"/>
      <c r="L9" s="72"/>
      <c r="M9" s="72"/>
      <c r="N9" s="72"/>
      <c r="O9" s="73"/>
      <c r="P9" s="73"/>
      <c r="Q9" s="71"/>
      <c r="R9" s="73"/>
      <c r="S9" s="73"/>
      <c r="T9" s="74"/>
      <c r="U9" s="74"/>
      <c r="V9" s="74"/>
      <c r="W9" s="74"/>
      <c r="X9" s="74"/>
      <c r="Y9" s="74"/>
      <c r="Z9" s="74"/>
      <c r="AA9" s="74"/>
    </row>
    <row r="10" spans="1:27" s="24" customFormat="1" ht="15.75" customHeight="1">
      <c r="A10" s="98">
        <v>4</v>
      </c>
      <c r="B10" s="85" t="s">
        <v>6</v>
      </c>
      <c r="C10" s="86">
        <v>401</v>
      </c>
      <c r="D10" s="86">
        <v>24137</v>
      </c>
      <c r="E10" s="86">
        <v>959</v>
      </c>
      <c r="F10" s="87">
        <v>7425</v>
      </c>
      <c r="G10" s="70"/>
      <c r="H10" s="56"/>
      <c r="I10" s="56"/>
      <c r="J10" s="56"/>
      <c r="K10" s="71"/>
      <c r="L10" s="72"/>
      <c r="M10" s="72"/>
      <c r="N10" s="72"/>
      <c r="O10" s="73"/>
      <c r="P10" s="73"/>
      <c r="Q10" s="71"/>
      <c r="R10" s="73"/>
      <c r="S10" s="73"/>
      <c r="T10" s="74"/>
      <c r="U10" s="74"/>
      <c r="V10" s="74"/>
      <c r="W10" s="74"/>
      <c r="X10" s="74"/>
      <c r="Y10" s="74"/>
      <c r="Z10" s="74"/>
      <c r="AA10" s="74"/>
    </row>
    <row r="11" spans="1:27" s="24" customFormat="1" ht="15.75" customHeight="1">
      <c r="A11" s="98">
        <v>5</v>
      </c>
      <c r="B11" s="85" t="s">
        <v>7</v>
      </c>
      <c r="C11" s="86">
        <v>469</v>
      </c>
      <c r="D11" s="86">
        <v>32092</v>
      </c>
      <c r="E11" s="86">
        <v>949</v>
      </c>
      <c r="F11" s="87">
        <v>7102</v>
      </c>
      <c r="G11" s="70"/>
      <c r="H11" s="56"/>
      <c r="I11" s="56"/>
      <c r="J11" s="56"/>
      <c r="K11" s="71"/>
      <c r="L11" s="72"/>
      <c r="M11" s="72"/>
      <c r="N11" s="72"/>
      <c r="O11" s="73"/>
      <c r="P11" s="73"/>
      <c r="Q11" s="71"/>
      <c r="R11" s="73"/>
      <c r="S11" s="73"/>
      <c r="T11" s="74"/>
      <c r="U11" s="74"/>
      <c r="V11" s="74"/>
      <c r="W11" s="74"/>
      <c r="X11" s="74"/>
      <c r="Y11" s="74"/>
      <c r="Z11" s="74"/>
      <c r="AA11" s="74"/>
    </row>
    <row r="12" spans="1:27" s="24" customFormat="1" ht="15.75" customHeight="1">
      <c r="A12" s="98">
        <v>6</v>
      </c>
      <c r="B12" s="85" t="s">
        <v>8</v>
      </c>
      <c r="C12" s="86">
        <v>169</v>
      </c>
      <c r="D12" s="86">
        <v>12398</v>
      </c>
      <c r="E12" s="86">
        <v>405</v>
      </c>
      <c r="F12" s="87">
        <v>3000</v>
      </c>
      <c r="G12" s="70"/>
      <c r="H12" s="56"/>
      <c r="I12" s="56"/>
      <c r="J12" s="56"/>
      <c r="K12" s="71"/>
      <c r="L12" s="72"/>
      <c r="M12" s="72"/>
      <c r="N12" s="72"/>
      <c r="O12" s="73"/>
      <c r="P12" s="73"/>
      <c r="Q12" s="71"/>
      <c r="R12" s="73"/>
      <c r="S12" s="73"/>
      <c r="T12" s="74"/>
      <c r="U12" s="74"/>
      <c r="V12" s="74"/>
      <c r="W12" s="74"/>
      <c r="X12" s="74"/>
      <c r="Y12" s="74"/>
      <c r="Z12" s="74"/>
      <c r="AA12" s="74"/>
    </row>
    <row r="13" spans="1:27" s="24" customFormat="1" ht="15.75" customHeight="1">
      <c r="A13" s="99" t="s">
        <v>0</v>
      </c>
      <c r="B13" s="88" t="s">
        <v>9</v>
      </c>
      <c r="C13" s="86">
        <v>23</v>
      </c>
      <c r="D13" s="86">
        <v>1385</v>
      </c>
      <c r="E13" s="86">
        <v>70</v>
      </c>
      <c r="F13" s="87">
        <v>535</v>
      </c>
      <c r="G13" s="70"/>
      <c r="H13" s="56"/>
      <c r="I13" s="56"/>
      <c r="J13" s="56"/>
      <c r="K13" s="71"/>
      <c r="L13" s="72"/>
      <c r="M13" s="72"/>
      <c r="N13" s="72"/>
      <c r="O13" s="73"/>
      <c r="P13" s="73"/>
      <c r="Q13" s="71"/>
      <c r="R13" s="73"/>
      <c r="S13" s="73"/>
      <c r="T13" s="74"/>
      <c r="U13" s="74"/>
      <c r="V13" s="74"/>
      <c r="W13" s="74"/>
      <c r="X13" s="74"/>
      <c r="Y13" s="74"/>
      <c r="Z13" s="74"/>
      <c r="AA13" s="74"/>
    </row>
    <row r="14" spans="1:27" s="24" customFormat="1" ht="15.75" customHeight="1">
      <c r="A14" s="100">
        <v>7</v>
      </c>
      <c r="B14" s="88" t="s">
        <v>10</v>
      </c>
      <c r="C14" s="86">
        <v>17</v>
      </c>
      <c r="D14" s="86">
        <v>539</v>
      </c>
      <c r="E14" s="86">
        <v>21</v>
      </c>
      <c r="F14" s="87">
        <v>156</v>
      </c>
      <c r="G14" s="70"/>
      <c r="H14" s="56"/>
      <c r="I14" s="56"/>
      <c r="J14" s="56"/>
      <c r="K14" s="71"/>
      <c r="L14" s="72"/>
      <c r="M14" s="72"/>
      <c r="N14" s="72"/>
      <c r="O14" s="73"/>
      <c r="P14" s="73"/>
      <c r="Q14" s="71"/>
      <c r="R14" s="73"/>
      <c r="S14" s="73"/>
      <c r="T14" s="74"/>
      <c r="U14" s="74"/>
      <c r="V14" s="74"/>
      <c r="W14" s="74"/>
      <c r="X14" s="74"/>
      <c r="Y14" s="74"/>
      <c r="Z14" s="74"/>
      <c r="AA14" s="74"/>
    </row>
    <row r="15" spans="1:27" s="24" customFormat="1" ht="15.75" customHeight="1">
      <c r="A15" s="101" t="s">
        <v>0</v>
      </c>
      <c r="B15" s="89" t="s">
        <v>11</v>
      </c>
      <c r="C15" s="86">
        <v>59</v>
      </c>
      <c r="D15" s="86">
        <v>4163</v>
      </c>
      <c r="E15" s="86">
        <v>236</v>
      </c>
      <c r="F15" s="87">
        <v>1815</v>
      </c>
      <c r="G15" s="70"/>
      <c r="H15" s="56"/>
      <c r="I15" s="56"/>
      <c r="J15" s="56"/>
      <c r="K15" s="71"/>
      <c r="L15" s="72"/>
      <c r="M15" s="72"/>
      <c r="N15" s="72"/>
      <c r="O15" s="73"/>
      <c r="P15" s="73"/>
      <c r="Q15" s="71"/>
      <c r="R15" s="73"/>
      <c r="S15" s="73"/>
      <c r="T15" s="74"/>
      <c r="U15" s="74"/>
      <c r="V15" s="74"/>
      <c r="W15" s="74"/>
      <c r="X15" s="74"/>
      <c r="Y15" s="74"/>
      <c r="Z15" s="74"/>
      <c r="AA15" s="74"/>
    </row>
    <row r="16" spans="1:27" s="24" customFormat="1" ht="15.75" customHeight="1">
      <c r="A16" s="99"/>
      <c r="B16" s="88" t="s">
        <v>12</v>
      </c>
      <c r="C16" s="86">
        <v>10</v>
      </c>
      <c r="D16" s="86">
        <v>392</v>
      </c>
      <c r="E16" s="86">
        <v>99</v>
      </c>
      <c r="F16" s="87">
        <v>757</v>
      </c>
      <c r="G16" s="70"/>
      <c r="H16" s="56"/>
      <c r="I16" s="56"/>
      <c r="J16" s="56"/>
      <c r="K16" s="71"/>
      <c r="L16" s="72"/>
      <c r="M16" s="72"/>
      <c r="N16" s="72"/>
      <c r="O16" s="73"/>
      <c r="P16" s="73"/>
      <c r="Q16" s="71"/>
      <c r="R16" s="73"/>
      <c r="S16" s="73"/>
      <c r="T16" s="74"/>
      <c r="U16" s="74"/>
      <c r="V16" s="74"/>
      <c r="W16" s="74"/>
      <c r="X16" s="74"/>
      <c r="Y16" s="74"/>
      <c r="Z16" s="74"/>
      <c r="AA16" s="74"/>
    </row>
    <row r="17" spans="1:27" s="24" customFormat="1" ht="15.75" customHeight="1">
      <c r="A17" s="99"/>
      <c r="B17" s="88" t="s">
        <v>13</v>
      </c>
      <c r="C17" s="86">
        <v>20</v>
      </c>
      <c r="D17" s="86">
        <v>660</v>
      </c>
      <c r="E17" s="86">
        <v>48</v>
      </c>
      <c r="F17" s="87">
        <v>373</v>
      </c>
      <c r="G17" s="70"/>
      <c r="H17" s="56"/>
      <c r="I17" s="56"/>
      <c r="J17" s="56"/>
      <c r="K17" s="71"/>
      <c r="L17" s="72"/>
      <c r="M17" s="72"/>
      <c r="N17" s="72"/>
      <c r="O17" s="73"/>
      <c r="P17" s="73"/>
      <c r="Q17" s="71"/>
      <c r="R17" s="73"/>
      <c r="S17" s="73"/>
      <c r="T17" s="74"/>
      <c r="U17" s="74"/>
      <c r="V17" s="74"/>
      <c r="W17" s="74"/>
      <c r="X17" s="74"/>
      <c r="Y17" s="74"/>
      <c r="Z17" s="74"/>
      <c r="AA17" s="74"/>
    </row>
    <row r="18" spans="1:27" s="24" customFormat="1" ht="15.75" customHeight="1">
      <c r="A18" s="100">
        <v>8</v>
      </c>
      <c r="B18" s="88" t="s">
        <v>14</v>
      </c>
      <c r="C18" s="86">
        <v>8</v>
      </c>
      <c r="D18" s="86">
        <v>248</v>
      </c>
      <c r="E18" s="86">
        <v>20</v>
      </c>
      <c r="F18" s="87">
        <v>155</v>
      </c>
      <c r="G18" s="70"/>
      <c r="H18" s="56"/>
      <c r="I18" s="56"/>
      <c r="J18" s="56"/>
      <c r="K18" s="71"/>
      <c r="L18" s="72"/>
      <c r="M18" s="72"/>
      <c r="N18" s="72"/>
      <c r="O18" s="73"/>
      <c r="P18" s="73"/>
      <c r="Q18" s="71"/>
      <c r="R18" s="73"/>
      <c r="S18" s="73"/>
      <c r="T18" s="74"/>
      <c r="U18" s="74"/>
      <c r="V18" s="74"/>
      <c r="W18" s="74"/>
      <c r="X18" s="74"/>
      <c r="Y18" s="74"/>
      <c r="Z18" s="74"/>
      <c r="AA18" s="74"/>
    </row>
    <row r="19" spans="1:27" s="24" customFormat="1" ht="15.75" customHeight="1">
      <c r="A19" s="99"/>
      <c r="B19" s="88" t="s">
        <v>15</v>
      </c>
      <c r="C19" s="86">
        <v>17</v>
      </c>
      <c r="D19" s="86">
        <v>1008</v>
      </c>
      <c r="E19" s="86">
        <v>100</v>
      </c>
      <c r="F19" s="87">
        <v>705</v>
      </c>
      <c r="G19" s="70"/>
      <c r="H19" s="56"/>
      <c r="I19" s="56"/>
      <c r="J19" s="56"/>
      <c r="K19" s="71"/>
      <c r="L19" s="72"/>
      <c r="M19" s="72"/>
      <c r="N19" s="72"/>
      <c r="O19" s="73"/>
      <c r="P19" s="73"/>
      <c r="Q19" s="71"/>
      <c r="R19" s="73"/>
      <c r="S19" s="73"/>
      <c r="T19" s="74"/>
      <c r="U19" s="74"/>
      <c r="V19" s="74"/>
      <c r="W19" s="74"/>
      <c r="X19" s="74"/>
      <c r="Y19" s="74"/>
      <c r="Z19" s="74"/>
      <c r="AA19" s="74"/>
    </row>
    <row r="20" spans="1:27" s="24" customFormat="1" ht="15.75" customHeight="1">
      <c r="A20" s="101"/>
      <c r="B20" s="89" t="s">
        <v>16</v>
      </c>
      <c r="C20" s="86">
        <v>20</v>
      </c>
      <c r="D20" s="86">
        <v>1119</v>
      </c>
      <c r="E20" s="86">
        <v>58</v>
      </c>
      <c r="F20" s="87">
        <v>441</v>
      </c>
      <c r="G20" s="70"/>
      <c r="H20" s="56"/>
      <c r="I20" s="56"/>
      <c r="J20" s="56"/>
      <c r="K20" s="75"/>
      <c r="L20" s="75"/>
      <c r="M20" s="75"/>
      <c r="N20" s="75"/>
      <c r="O20" s="76"/>
      <c r="P20" s="74"/>
      <c r="Q20" s="74"/>
      <c r="R20" s="77"/>
      <c r="S20" s="77"/>
      <c r="T20" s="74"/>
      <c r="U20" s="74"/>
      <c r="V20" s="74"/>
      <c r="W20" s="74"/>
      <c r="X20" s="74"/>
      <c r="Y20" s="74"/>
      <c r="Z20" s="74"/>
      <c r="AA20" s="74"/>
    </row>
    <row r="21" spans="1:27" s="24" customFormat="1" ht="15.75" customHeight="1">
      <c r="A21" s="99"/>
      <c r="B21" s="88" t="s">
        <v>17</v>
      </c>
      <c r="C21" s="86">
        <v>10</v>
      </c>
      <c r="D21" s="86">
        <v>617</v>
      </c>
      <c r="E21" s="86">
        <v>32</v>
      </c>
      <c r="F21" s="87">
        <v>247</v>
      </c>
      <c r="G21" s="70"/>
      <c r="H21" s="56"/>
      <c r="I21" s="56"/>
      <c r="J21" s="56"/>
      <c r="K21" s="75"/>
      <c r="L21" s="78"/>
      <c r="M21" s="78"/>
      <c r="N21" s="78"/>
      <c r="O21" s="77"/>
      <c r="P21" s="77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</row>
    <row r="22" spans="1:27" s="24" customFormat="1" ht="15.75" customHeight="1">
      <c r="A22" s="100">
        <v>9</v>
      </c>
      <c r="B22" s="88" t="s">
        <v>18</v>
      </c>
      <c r="C22" s="86">
        <v>44</v>
      </c>
      <c r="D22" s="86">
        <v>2952</v>
      </c>
      <c r="E22" s="86">
        <v>129</v>
      </c>
      <c r="F22" s="87">
        <v>967</v>
      </c>
      <c r="G22" s="70"/>
      <c r="H22" s="56"/>
      <c r="I22" s="56"/>
      <c r="J22" s="56"/>
      <c r="K22" s="75"/>
      <c r="L22" s="75"/>
      <c r="M22" s="75"/>
      <c r="N22" s="75"/>
      <c r="O22" s="75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</row>
    <row r="23" spans="1:27" s="24" customFormat="1" ht="15.75" customHeight="1">
      <c r="A23" s="101"/>
      <c r="B23" s="89" t="s">
        <v>19</v>
      </c>
      <c r="C23" s="86">
        <v>18</v>
      </c>
      <c r="D23" s="86">
        <v>855</v>
      </c>
      <c r="E23" s="86">
        <v>37</v>
      </c>
      <c r="F23" s="87">
        <v>281</v>
      </c>
      <c r="G23" s="70"/>
      <c r="H23" s="56"/>
      <c r="I23" s="56"/>
      <c r="J23" s="56"/>
      <c r="K23" s="75"/>
      <c r="L23" s="75"/>
      <c r="M23" s="75"/>
      <c r="N23" s="75"/>
      <c r="O23" s="75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</row>
    <row r="24" spans="1:27" s="24" customFormat="1" ht="15.75" customHeight="1">
      <c r="A24" s="99"/>
      <c r="B24" s="88" t="s">
        <v>20</v>
      </c>
      <c r="C24" s="86">
        <v>53</v>
      </c>
      <c r="D24" s="86">
        <v>2425</v>
      </c>
      <c r="E24" s="86">
        <v>148</v>
      </c>
      <c r="F24" s="87">
        <v>1105</v>
      </c>
      <c r="G24" s="70"/>
      <c r="H24" s="56"/>
      <c r="I24" s="56"/>
      <c r="J24" s="56"/>
      <c r="K24" s="75"/>
      <c r="L24" s="75"/>
      <c r="M24" s="75"/>
      <c r="N24" s="75"/>
      <c r="O24" s="75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</row>
    <row r="25" spans="1:27" s="24" customFormat="1" ht="15.75" customHeight="1">
      <c r="A25" s="100">
        <v>10</v>
      </c>
      <c r="B25" s="88" t="s">
        <v>21</v>
      </c>
      <c r="C25" s="86">
        <v>71</v>
      </c>
      <c r="D25" s="86">
        <v>4326</v>
      </c>
      <c r="E25" s="86">
        <v>257</v>
      </c>
      <c r="F25" s="87">
        <v>1892</v>
      </c>
      <c r="G25" s="70"/>
      <c r="H25" s="56"/>
      <c r="I25" s="56"/>
      <c r="J25" s="56"/>
      <c r="K25" s="75"/>
      <c r="L25" s="75"/>
      <c r="M25" s="75"/>
      <c r="N25" s="75"/>
      <c r="O25" s="75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</row>
    <row r="26" spans="1:27" s="24" customFormat="1" ht="15.75" customHeight="1">
      <c r="A26" s="101"/>
      <c r="B26" s="89" t="s">
        <v>22</v>
      </c>
      <c r="C26" s="86">
        <v>40</v>
      </c>
      <c r="D26" s="86">
        <v>1765</v>
      </c>
      <c r="E26" s="86">
        <v>233</v>
      </c>
      <c r="F26" s="87">
        <v>1718</v>
      </c>
      <c r="G26" s="70"/>
      <c r="H26" s="56"/>
      <c r="I26" s="56"/>
      <c r="J26" s="56"/>
      <c r="K26" s="75"/>
      <c r="L26" s="75"/>
      <c r="M26" s="75"/>
      <c r="N26" s="75"/>
      <c r="O26" s="75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</row>
    <row r="27" spans="1:27" s="24" customFormat="1" ht="15.75" customHeight="1">
      <c r="A27" s="100">
        <v>11</v>
      </c>
      <c r="B27" s="88" t="s">
        <v>23</v>
      </c>
      <c r="C27" s="86">
        <v>39</v>
      </c>
      <c r="D27" s="86">
        <v>1826</v>
      </c>
      <c r="E27" s="86">
        <v>122</v>
      </c>
      <c r="F27" s="87">
        <v>939</v>
      </c>
      <c r="G27" s="70"/>
      <c r="H27" s="56"/>
      <c r="I27" s="56"/>
      <c r="J27" s="56"/>
      <c r="K27" s="75"/>
      <c r="L27" s="75"/>
      <c r="M27" s="75"/>
      <c r="N27" s="75"/>
      <c r="O27" s="75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s="24" customFormat="1" ht="15.75" customHeight="1">
      <c r="A28" s="102"/>
      <c r="B28" s="89" t="s">
        <v>24</v>
      </c>
      <c r="C28" s="86">
        <v>92</v>
      </c>
      <c r="D28" s="86">
        <v>6005</v>
      </c>
      <c r="E28" s="86">
        <v>355</v>
      </c>
      <c r="F28" s="87">
        <v>2667</v>
      </c>
      <c r="G28" s="70"/>
      <c r="H28" s="56"/>
      <c r="I28" s="56"/>
      <c r="J28" s="56"/>
      <c r="K28" s="75"/>
      <c r="L28" s="75"/>
      <c r="M28" s="75"/>
      <c r="N28" s="75"/>
      <c r="O28" s="75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</row>
    <row r="29" spans="1:27" s="24" customFormat="1" ht="15.75" customHeight="1">
      <c r="A29" s="103">
        <v>12</v>
      </c>
      <c r="B29" s="90" t="s">
        <v>25</v>
      </c>
      <c r="C29" s="86">
        <v>115</v>
      </c>
      <c r="D29" s="86">
        <v>7273</v>
      </c>
      <c r="E29" s="86">
        <v>372</v>
      </c>
      <c r="F29" s="87">
        <v>2760</v>
      </c>
      <c r="G29" s="70"/>
      <c r="H29" s="56"/>
      <c r="I29" s="56"/>
      <c r="J29" s="56"/>
      <c r="K29" s="75"/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</row>
    <row r="30" spans="1:27" s="24" customFormat="1" ht="15.75" customHeight="1" thickBot="1">
      <c r="A30" s="104">
        <v>13</v>
      </c>
      <c r="B30" s="91" t="s">
        <v>26</v>
      </c>
      <c r="C30" s="92">
        <v>88</v>
      </c>
      <c r="D30" s="92">
        <v>5303</v>
      </c>
      <c r="E30" s="92">
        <v>182</v>
      </c>
      <c r="F30" s="93">
        <v>1350</v>
      </c>
      <c r="G30" s="70"/>
      <c r="H30" s="56"/>
      <c r="I30" s="56"/>
      <c r="J30" s="56"/>
      <c r="K30" s="75"/>
      <c r="L30" s="75"/>
      <c r="M30" s="75"/>
      <c r="N30" s="75"/>
      <c r="O30" s="75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</row>
    <row r="31" spans="1:27" s="24" customFormat="1" ht="15.75" customHeight="1" thickBot="1">
      <c r="A31" s="28"/>
      <c r="B31" s="109" t="s">
        <v>27</v>
      </c>
      <c r="C31" s="110">
        <f>SUM(C7:C30)</f>
        <v>2702</v>
      </c>
      <c r="D31" s="111">
        <f>SUM(D7:D30)</f>
        <v>165019</v>
      </c>
      <c r="E31" s="110">
        <f>SUM(E7:E30)</f>
        <v>7190</v>
      </c>
      <c r="F31" s="112">
        <f>SUM(F7:F30)</f>
        <v>54322</v>
      </c>
      <c r="G31" s="79"/>
      <c r="H31" s="77"/>
      <c r="I31" s="77"/>
      <c r="J31" s="77"/>
      <c r="K31" s="75"/>
      <c r="L31" s="75"/>
      <c r="M31" s="75"/>
      <c r="N31" s="75"/>
      <c r="O31" s="75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s="24" customFormat="1" ht="15.75" customHeight="1">
      <c r="A32" s="35" t="s">
        <v>34</v>
      </c>
      <c r="B32" s="36"/>
      <c r="C32" s="29"/>
      <c r="D32" s="30"/>
      <c r="E32" s="29"/>
      <c r="F32" s="31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27" s="24" customFormat="1" ht="15.75" customHeight="1" thickBot="1">
      <c r="A33" s="126" t="s">
        <v>52</v>
      </c>
      <c r="B33" s="123"/>
      <c r="C33" s="124"/>
      <c r="D33" s="125"/>
      <c r="E33" s="29"/>
      <c r="F33" s="31"/>
      <c r="G33" s="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:27" s="24" customFormat="1" ht="15.75" customHeight="1">
      <c r="A34" s="32"/>
      <c r="B34" s="37"/>
      <c r="C34" s="37"/>
      <c r="D34" s="105" t="s">
        <v>28</v>
      </c>
      <c r="E34" s="106">
        <f>C31+E31</f>
        <v>9892</v>
      </c>
      <c r="F34" s="31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6" ht="16.5" thickBot="1">
      <c r="A35" s="33"/>
      <c r="B35" s="38"/>
      <c r="C35" s="38"/>
      <c r="D35" s="107" t="s">
        <v>29</v>
      </c>
      <c r="E35" s="108">
        <f>D31+F31</f>
        <v>219341</v>
      </c>
      <c r="F35" s="34"/>
    </row>
    <row r="36" spans="1:6" ht="15.75">
      <c r="A36" s="16"/>
      <c r="B36" s="13" t="s">
        <v>0</v>
      </c>
      <c r="C36" s="12"/>
      <c r="D36" s="11"/>
      <c r="E36" s="11"/>
      <c r="F36" s="11"/>
    </row>
    <row r="37" spans="1:6" ht="12.75">
      <c r="A37" s="17"/>
      <c r="B37" s="12"/>
      <c r="C37" s="12"/>
      <c r="D37" s="12"/>
      <c r="E37" s="12"/>
      <c r="F37" s="12"/>
    </row>
    <row r="38" spans="1:6" ht="12.75">
      <c r="A38" s="17"/>
      <c r="B38" s="12"/>
      <c r="C38" s="12"/>
      <c r="D38" s="12"/>
      <c r="E38" s="12"/>
      <c r="F38" s="12"/>
    </row>
    <row r="39" spans="1:6" ht="12.75">
      <c r="A39" s="17"/>
      <c r="B39" s="12"/>
      <c r="C39" s="12"/>
      <c r="D39" s="12"/>
      <c r="E39" s="12"/>
      <c r="F39" s="12"/>
    </row>
    <row r="40" spans="1:6" ht="12.75">
      <c r="A40" s="17"/>
      <c r="B40" s="12"/>
      <c r="C40" s="12"/>
      <c r="D40" s="12"/>
      <c r="E40" s="12"/>
      <c r="F40" s="12"/>
    </row>
    <row r="41" spans="1:6" ht="12.75">
      <c r="A41" s="17"/>
      <c r="B41" s="12"/>
      <c r="C41" s="12"/>
      <c r="D41" s="12"/>
      <c r="E41" s="12"/>
      <c r="F41" s="12"/>
    </row>
    <row r="42" spans="1:6" ht="12.75">
      <c r="A42" s="17"/>
      <c r="B42" s="12"/>
      <c r="C42" s="12"/>
      <c r="D42" s="12"/>
      <c r="E42" s="12"/>
      <c r="F42" s="12"/>
    </row>
    <row r="43" spans="1:6" ht="12.75">
      <c r="A43" s="17"/>
      <c r="B43" s="12"/>
      <c r="C43" s="12"/>
      <c r="D43" s="12"/>
      <c r="E43" s="12"/>
      <c r="F43" s="12"/>
    </row>
    <row r="44" spans="1:6" ht="12.75">
      <c r="A44" s="17"/>
      <c r="B44" s="12"/>
      <c r="C44" s="12"/>
      <c r="D44" s="12"/>
      <c r="E44" s="12"/>
      <c r="F44" s="12"/>
    </row>
    <row r="45" spans="1:6" ht="12.75">
      <c r="A45" s="17"/>
      <c r="B45" s="12"/>
      <c r="C45" s="12"/>
      <c r="D45" s="12"/>
      <c r="E45" s="12"/>
      <c r="F45" s="12"/>
    </row>
  </sheetData>
  <sheetProtection/>
  <printOptions/>
  <pageMargins left="0.75" right="0.25" top="1.25" bottom="0.5" header="0.28" footer="0.2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zoomScale="95" zoomScaleNormal="9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00390625" defaultRowHeight="12.75"/>
  <cols>
    <col min="1" max="1" width="11.57421875" style="25" customWidth="1"/>
    <col min="2" max="2" width="22.421875" style="22" customWidth="1"/>
    <col min="3" max="6" width="13.7109375" style="22" customWidth="1"/>
    <col min="7" max="7" width="9.7109375" style="22" customWidth="1"/>
    <col min="8" max="9" width="10.7109375" style="22" customWidth="1"/>
    <col min="10" max="10" width="9.57421875" style="22" customWidth="1"/>
    <col min="11" max="11" width="6.421875" style="22" customWidth="1"/>
    <col min="12" max="15" width="10.7109375" style="22" customWidth="1"/>
    <col min="16" max="16" width="10.8515625" style="22" customWidth="1"/>
    <col min="17" max="17" width="7.140625" style="22" customWidth="1"/>
    <col min="18" max="19" width="10.7109375" style="22" customWidth="1"/>
    <col min="20" max="23" width="8.00390625" style="22" customWidth="1"/>
    <col min="24" max="24" width="10.7109375" style="22" customWidth="1"/>
    <col min="25" max="25" width="9.28125" style="22" customWidth="1"/>
    <col min="26" max="26" width="9.7109375" style="22" customWidth="1"/>
    <col min="27" max="27" width="9.140625" style="22" customWidth="1"/>
    <col min="28" max="28" width="8.00390625" style="22" customWidth="1"/>
    <col min="29" max="29" width="9.57421875" style="22" customWidth="1"/>
    <col min="30" max="16384" width="8.00390625" style="22" customWidth="1"/>
  </cols>
  <sheetData>
    <row r="1" spans="1:31" ht="15.75" customHeight="1">
      <c r="A1" s="116"/>
      <c r="B1" s="50"/>
      <c r="C1" s="94" t="s">
        <v>35</v>
      </c>
      <c r="D1" s="50"/>
      <c r="E1" s="50"/>
      <c r="F1" s="51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60"/>
      <c r="T1" s="60"/>
      <c r="U1" s="60"/>
      <c r="V1" s="60"/>
      <c r="W1" s="60"/>
      <c r="X1" s="60"/>
      <c r="Y1" s="60"/>
      <c r="Z1" s="60"/>
      <c r="AA1" s="60"/>
      <c r="AB1" s="53"/>
      <c r="AC1" s="53"/>
      <c r="AD1" s="53"/>
      <c r="AE1"/>
    </row>
    <row r="2" spans="1:31" ht="15.75" customHeight="1">
      <c r="A2" s="117"/>
      <c r="B2" s="48"/>
      <c r="C2" s="95" t="s">
        <v>36</v>
      </c>
      <c r="D2" s="48"/>
      <c r="E2" s="48"/>
      <c r="F2" s="49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0"/>
      <c r="T2" s="60"/>
      <c r="U2" s="60"/>
      <c r="V2" s="60"/>
      <c r="W2" s="60"/>
      <c r="X2" s="60"/>
      <c r="Y2" s="60"/>
      <c r="Z2" s="60"/>
      <c r="AA2" s="60"/>
      <c r="AB2" s="53"/>
      <c r="AC2" s="53"/>
      <c r="AD2" s="53"/>
      <c r="AE2"/>
    </row>
    <row r="3" spans="1:31" ht="15.75" customHeight="1">
      <c r="A3" s="118"/>
      <c r="B3" s="119"/>
      <c r="C3" s="48" t="s">
        <v>37</v>
      </c>
      <c r="D3" s="39"/>
      <c r="E3" s="120"/>
      <c r="F3" s="46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60"/>
      <c r="T3" s="60"/>
      <c r="U3" s="60"/>
      <c r="V3" s="60"/>
      <c r="W3" s="60"/>
      <c r="X3" s="60"/>
      <c r="Y3" s="60"/>
      <c r="Z3" s="60"/>
      <c r="AA3" s="60"/>
      <c r="AB3" s="53"/>
      <c r="AC3" s="53"/>
      <c r="AD3" s="53"/>
      <c r="AE3"/>
    </row>
    <row r="4" spans="1:31" ht="15.75" customHeight="1">
      <c r="A4" s="117"/>
      <c r="B4" s="45"/>
      <c r="C4" s="96" t="s">
        <v>30</v>
      </c>
      <c r="D4" s="45"/>
      <c r="E4" s="45"/>
      <c r="F4" s="47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60"/>
      <c r="T4" s="60"/>
      <c r="U4" s="60"/>
      <c r="V4" s="60"/>
      <c r="W4" s="60"/>
      <c r="X4" s="60"/>
      <c r="Y4" s="60"/>
      <c r="Z4" s="60"/>
      <c r="AA4" s="60"/>
      <c r="AB4" s="55"/>
      <c r="AC4" s="55"/>
      <c r="AD4" s="55"/>
      <c r="AE4"/>
    </row>
    <row r="5" spans="1:31" ht="15.75" customHeight="1">
      <c r="A5" s="117"/>
      <c r="B5" s="44"/>
      <c r="C5" s="121" t="s">
        <v>45</v>
      </c>
      <c r="D5" s="44"/>
      <c r="E5" s="44"/>
      <c r="F5" s="52"/>
      <c r="G5" s="58"/>
      <c r="H5" s="59"/>
      <c r="I5" s="59"/>
      <c r="J5" s="61"/>
      <c r="K5" s="62"/>
      <c r="L5" s="63"/>
      <c r="M5" s="63"/>
      <c r="N5" s="63"/>
      <c r="O5" s="63"/>
      <c r="P5" s="63"/>
      <c r="Q5" s="63"/>
      <c r="R5" s="64"/>
      <c r="S5" s="65"/>
      <c r="T5" s="65"/>
      <c r="U5" s="65"/>
      <c r="V5" s="65"/>
      <c r="W5" s="65"/>
      <c r="X5" s="65"/>
      <c r="Y5" s="65"/>
      <c r="Z5" s="65"/>
      <c r="AA5" s="65"/>
      <c r="AB5" s="55"/>
      <c r="AC5" s="55"/>
      <c r="AD5" s="55"/>
      <c r="AE5"/>
    </row>
    <row r="6" spans="1:31" s="23" customFormat="1" ht="60" customHeight="1" thickBot="1">
      <c r="A6" s="113" t="s">
        <v>32</v>
      </c>
      <c r="B6" s="114" t="s">
        <v>31</v>
      </c>
      <c r="C6" s="114" t="s">
        <v>33</v>
      </c>
      <c r="D6" s="114" t="s">
        <v>1</v>
      </c>
      <c r="E6" s="114" t="s">
        <v>51</v>
      </c>
      <c r="F6" s="115" t="s">
        <v>1</v>
      </c>
      <c r="G6" s="66"/>
      <c r="H6" s="67"/>
      <c r="I6" s="67"/>
      <c r="J6" s="67"/>
      <c r="K6" s="67"/>
      <c r="L6" s="67"/>
      <c r="M6" s="67"/>
      <c r="N6" s="67"/>
      <c r="O6" s="68"/>
      <c r="P6" s="69"/>
      <c r="Q6" s="67"/>
      <c r="R6" s="68"/>
      <c r="S6" s="69"/>
      <c r="T6" s="65"/>
      <c r="U6" s="65"/>
      <c r="V6" s="65"/>
      <c r="W6" s="65"/>
      <c r="X6" s="65"/>
      <c r="Y6" s="65"/>
      <c r="Z6" s="65"/>
      <c r="AA6" s="65"/>
      <c r="AB6" s="41"/>
      <c r="AC6" s="41"/>
      <c r="AD6" s="55"/>
      <c r="AE6"/>
    </row>
    <row r="7" spans="1:29" s="24" customFormat="1" ht="15.75" customHeight="1" thickTop="1">
      <c r="A7" s="97">
        <v>1</v>
      </c>
      <c r="B7" s="82" t="s">
        <v>3</v>
      </c>
      <c r="C7" s="83">
        <v>224</v>
      </c>
      <c r="D7" s="83">
        <v>14609</v>
      </c>
      <c r="E7" s="83">
        <v>613</v>
      </c>
      <c r="F7" s="84">
        <v>4653</v>
      </c>
      <c r="G7" s="70"/>
      <c r="H7" s="56"/>
      <c r="I7" s="56"/>
      <c r="J7" s="56"/>
      <c r="K7" s="71"/>
      <c r="L7" s="72"/>
      <c r="M7" s="72"/>
      <c r="N7" s="72"/>
      <c r="O7" s="73"/>
      <c r="P7" s="73"/>
      <c r="Q7" s="71"/>
      <c r="R7" s="73"/>
      <c r="S7" s="73"/>
      <c r="T7" s="74"/>
      <c r="U7" s="74"/>
      <c r="V7" s="74"/>
      <c r="W7" s="74"/>
      <c r="X7" s="74"/>
      <c r="Y7" s="74"/>
      <c r="Z7" s="74"/>
      <c r="AA7" s="74"/>
      <c r="AB7" s="40"/>
      <c r="AC7" s="40"/>
    </row>
    <row r="8" spans="1:29" s="24" customFormat="1" ht="15.75" customHeight="1">
      <c r="A8" s="98">
        <v>2</v>
      </c>
      <c r="B8" s="85" t="s">
        <v>4</v>
      </c>
      <c r="C8" s="86">
        <v>314</v>
      </c>
      <c r="D8" s="86">
        <v>16678</v>
      </c>
      <c r="E8" s="86">
        <v>753</v>
      </c>
      <c r="F8" s="87">
        <v>5769</v>
      </c>
      <c r="G8" s="70"/>
      <c r="H8" s="56"/>
      <c r="I8" s="56"/>
      <c r="J8" s="56"/>
      <c r="K8" s="71"/>
      <c r="L8" s="72"/>
      <c r="M8" s="72"/>
      <c r="N8" s="72"/>
      <c r="O8" s="73"/>
      <c r="P8" s="73"/>
      <c r="Q8" s="71"/>
      <c r="R8" s="73"/>
      <c r="S8" s="73"/>
      <c r="T8" s="74"/>
      <c r="U8" s="74"/>
      <c r="V8" s="74"/>
      <c r="W8" s="74"/>
      <c r="X8" s="74"/>
      <c r="Y8" s="74"/>
      <c r="Z8" s="74"/>
      <c r="AA8" s="74"/>
      <c r="AB8" s="40"/>
      <c r="AC8" s="40"/>
    </row>
    <row r="9" spans="1:29" s="24" customFormat="1" ht="15.75" customHeight="1">
      <c r="A9" s="98">
        <v>3</v>
      </c>
      <c r="B9" s="85" t="s">
        <v>5</v>
      </c>
      <c r="C9" s="86">
        <v>380</v>
      </c>
      <c r="D9" s="86">
        <v>22396</v>
      </c>
      <c r="E9" s="86">
        <v>990</v>
      </c>
      <c r="F9" s="87">
        <v>7490</v>
      </c>
      <c r="G9" s="70"/>
      <c r="H9" s="56"/>
      <c r="I9" s="56"/>
      <c r="J9" s="56"/>
      <c r="K9" s="71"/>
      <c r="L9" s="72"/>
      <c r="M9" s="72"/>
      <c r="N9" s="72"/>
      <c r="O9" s="73"/>
      <c r="P9" s="73"/>
      <c r="Q9" s="71"/>
      <c r="R9" s="73"/>
      <c r="S9" s="73"/>
      <c r="T9" s="74"/>
      <c r="U9" s="74"/>
      <c r="V9" s="74"/>
      <c r="W9" s="74"/>
      <c r="X9" s="74"/>
      <c r="Y9" s="74"/>
      <c r="Z9" s="74"/>
      <c r="AA9" s="74"/>
      <c r="AB9" s="40"/>
      <c r="AC9" s="40"/>
    </row>
    <row r="10" spans="1:29" s="24" customFormat="1" ht="15.75" customHeight="1">
      <c r="A10" s="98">
        <v>4</v>
      </c>
      <c r="B10" s="85" t="s">
        <v>6</v>
      </c>
      <c r="C10" s="86">
        <v>402</v>
      </c>
      <c r="D10" s="86">
        <v>23990</v>
      </c>
      <c r="E10" s="86">
        <v>956</v>
      </c>
      <c r="F10" s="87">
        <v>7408</v>
      </c>
      <c r="G10" s="70"/>
      <c r="H10" s="56"/>
      <c r="I10" s="56"/>
      <c r="J10" s="56"/>
      <c r="K10" s="71"/>
      <c r="L10" s="72"/>
      <c r="M10" s="72"/>
      <c r="N10" s="72"/>
      <c r="O10" s="73"/>
      <c r="P10" s="73"/>
      <c r="Q10" s="71"/>
      <c r="R10" s="73"/>
      <c r="S10" s="73"/>
      <c r="T10" s="74"/>
      <c r="U10" s="74"/>
      <c r="V10" s="74"/>
      <c r="W10" s="74"/>
      <c r="X10" s="74"/>
      <c r="Y10" s="74"/>
      <c r="Z10" s="74"/>
      <c r="AA10" s="74"/>
      <c r="AB10" s="40"/>
      <c r="AC10" s="40"/>
    </row>
    <row r="11" spans="1:29" s="24" customFormat="1" ht="15.75" customHeight="1">
      <c r="A11" s="98">
        <v>5</v>
      </c>
      <c r="B11" s="85" t="s">
        <v>7</v>
      </c>
      <c r="C11" s="86">
        <v>471</v>
      </c>
      <c r="D11" s="86">
        <v>32046</v>
      </c>
      <c r="E11" s="86">
        <v>957</v>
      </c>
      <c r="F11" s="87">
        <v>7153</v>
      </c>
      <c r="G11" s="70"/>
      <c r="H11" s="56"/>
      <c r="I11" s="56"/>
      <c r="J11" s="56"/>
      <c r="K11" s="71"/>
      <c r="L11" s="72"/>
      <c r="M11" s="72"/>
      <c r="N11" s="72"/>
      <c r="O11" s="73"/>
      <c r="P11" s="73"/>
      <c r="Q11" s="71"/>
      <c r="R11" s="73"/>
      <c r="S11" s="73"/>
      <c r="T11" s="74"/>
      <c r="U11" s="74"/>
      <c r="V11" s="74"/>
      <c r="W11" s="74"/>
      <c r="X11" s="74"/>
      <c r="Y11" s="74"/>
      <c r="Z11" s="74"/>
      <c r="AA11" s="74"/>
      <c r="AB11" s="40"/>
      <c r="AC11" s="40"/>
    </row>
    <row r="12" spans="1:29" s="24" customFormat="1" ht="15.75" customHeight="1">
      <c r="A12" s="98">
        <v>6</v>
      </c>
      <c r="B12" s="85" t="s">
        <v>8</v>
      </c>
      <c r="C12" s="86">
        <v>170</v>
      </c>
      <c r="D12" s="86">
        <v>12310</v>
      </c>
      <c r="E12" s="86">
        <v>405</v>
      </c>
      <c r="F12" s="87">
        <v>3005</v>
      </c>
      <c r="G12" s="70"/>
      <c r="H12" s="56"/>
      <c r="I12" s="56"/>
      <c r="J12" s="56"/>
      <c r="K12" s="71"/>
      <c r="L12" s="72"/>
      <c r="M12" s="72"/>
      <c r="N12" s="72"/>
      <c r="O12" s="73"/>
      <c r="P12" s="73"/>
      <c r="Q12" s="71"/>
      <c r="R12" s="73"/>
      <c r="S12" s="73"/>
      <c r="T12" s="74"/>
      <c r="U12" s="74"/>
      <c r="V12" s="74"/>
      <c r="W12" s="74"/>
      <c r="X12" s="74"/>
      <c r="Y12" s="74"/>
      <c r="Z12" s="74"/>
      <c r="AA12" s="74"/>
      <c r="AB12" s="40"/>
      <c r="AC12" s="40"/>
    </row>
    <row r="13" spans="1:29" s="24" customFormat="1" ht="15.75" customHeight="1">
      <c r="A13" s="99" t="s">
        <v>0</v>
      </c>
      <c r="B13" s="88" t="s">
        <v>9</v>
      </c>
      <c r="C13" s="86">
        <v>23</v>
      </c>
      <c r="D13" s="86">
        <v>1460</v>
      </c>
      <c r="E13" s="86">
        <v>70</v>
      </c>
      <c r="F13" s="87">
        <v>534</v>
      </c>
      <c r="G13" s="70"/>
      <c r="H13" s="56"/>
      <c r="I13" s="56"/>
      <c r="J13" s="56"/>
      <c r="K13" s="71"/>
      <c r="L13" s="72"/>
      <c r="M13" s="72"/>
      <c r="N13" s="72"/>
      <c r="O13" s="73"/>
      <c r="P13" s="73"/>
      <c r="Q13" s="71"/>
      <c r="R13" s="73"/>
      <c r="S13" s="73"/>
      <c r="T13" s="74"/>
      <c r="U13" s="74"/>
      <c r="V13" s="74"/>
      <c r="W13" s="74"/>
      <c r="X13" s="74"/>
      <c r="Y13" s="74"/>
      <c r="Z13" s="74"/>
      <c r="AA13" s="74"/>
      <c r="AB13" s="40"/>
      <c r="AC13" s="40"/>
    </row>
    <row r="14" spans="1:29" s="24" customFormat="1" ht="15.75" customHeight="1">
      <c r="A14" s="100">
        <v>7</v>
      </c>
      <c r="B14" s="88" t="s">
        <v>10</v>
      </c>
      <c r="C14" s="86">
        <v>15</v>
      </c>
      <c r="D14" s="86">
        <v>563</v>
      </c>
      <c r="E14" s="86">
        <v>21</v>
      </c>
      <c r="F14" s="87">
        <v>156</v>
      </c>
      <c r="G14" s="70"/>
      <c r="H14" s="56"/>
      <c r="I14" s="56"/>
      <c r="J14" s="56"/>
      <c r="K14" s="71"/>
      <c r="L14" s="72"/>
      <c r="M14" s="72"/>
      <c r="N14" s="72"/>
      <c r="O14" s="73"/>
      <c r="P14" s="73"/>
      <c r="Q14" s="71"/>
      <c r="R14" s="73"/>
      <c r="S14" s="73"/>
      <c r="T14" s="74"/>
      <c r="U14" s="74"/>
      <c r="V14" s="74"/>
      <c r="W14" s="74"/>
      <c r="X14" s="74"/>
      <c r="Y14" s="74"/>
      <c r="Z14" s="74"/>
      <c r="AA14" s="74"/>
      <c r="AB14" s="40"/>
      <c r="AC14" s="40"/>
    </row>
    <row r="15" spans="1:29" s="24" customFormat="1" ht="15.75" customHeight="1">
      <c r="A15" s="101" t="s">
        <v>0</v>
      </c>
      <c r="B15" s="89" t="s">
        <v>11</v>
      </c>
      <c r="C15" s="86">
        <v>59</v>
      </c>
      <c r="D15" s="86">
        <v>4089</v>
      </c>
      <c r="E15" s="86">
        <v>236</v>
      </c>
      <c r="F15" s="87">
        <v>1813</v>
      </c>
      <c r="G15" s="70"/>
      <c r="H15" s="56"/>
      <c r="I15" s="56"/>
      <c r="J15" s="56"/>
      <c r="K15" s="71"/>
      <c r="L15" s="72"/>
      <c r="M15" s="72"/>
      <c r="N15" s="72"/>
      <c r="O15" s="73"/>
      <c r="P15" s="73"/>
      <c r="Q15" s="71"/>
      <c r="R15" s="73"/>
      <c r="S15" s="73"/>
      <c r="T15" s="74"/>
      <c r="U15" s="74"/>
      <c r="V15" s="74"/>
      <c r="W15" s="74"/>
      <c r="X15" s="74"/>
      <c r="Y15" s="74"/>
      <c r="Z15" s="74"/>
      <c r="AA15" s="74"/>
      <c r="AB15" s="40"/>
      <c r="AC15" s="40"/>
    </row>
    <row r="16" spans="1:29" s="24" customFormat="1" ht="15.75" customHeight="1">
      <c r="A16" s="99"/>
      <c r="B16" s="88" t="s">
        <v>12</v>
      </c>
      <c r="C16" s="86">
        <v>10</v>
      </c>
      <c r="D16" s="86">
        <v>449</v>
      </c>
      <c r="E16" s="86">
        <v>98</v>
      </c>
      <c r="F16" s="87">
        <v>749</v>
      </c>
      <c r="G16" s="70"/>
      <c r="H16" s="56"/>
      <c r="I16" s="56"/>
      <c r="J16" s="56"/>
      <c r="K16" s="71"/>
      <c r="L16" s="72"/>
      <c r="M16" s="72"/>
      <c r="N16" s="72"/>
      <c r="O16" s="73"/>
      <c r="P16" s="73"/>
      <c r="Q16" s="71"/>
      <c r="R16" s="73"/>
      <c r="S16" s="73"/>
      <c r="T16" s="74"/>
      <c r="U16" s="74"/>
      <c r="V16" s="74"/>
      <c r="W16" s="74"/>
      <c r="X16" s="74"/>
      <c r="Y16" s="74"/>
      <c r="Z16" s="74"/>
      <c r="AA16" s="74"/>
      <c r="AB16" s="40"/>
      <c r="AC16" s="40"/>
    </row>
    <row r="17" spans="1:29" s="24" customFormat="1" ht="15.75" customHeight="1">
      <c r="A17" s="99"/>
      <c r="B17" s="88" t="s">
        <v>13</v>
      </c>
      <c r="C17" s="86">
        <v>19</v>
      </c>
      <c r="D17" s="86">
        <v>668</v>
      </c>
      <c r="E17" s="86">
        <v>49</v>
      </c>
      <c r="F17" s="87">
        <v>381</v>
      </c>
      <c r="G17" s="70"/>
      <c r="H17" s="56"/>
      <c r="I17" s="56"/>
      <c r="J17" s="56"/>
      <c r="K17" s="71"/>
      <c r="L17" s="72"/>
      <c r="M17" s="72"/>
      <c r="N17" s="72"/>
      <c r="O17" s="73"/>
      <c r="P17" s="73"/>
      <c r="Q17" s="71"/>
      <c r="R17" s="73"/>
      <c r="S17" s="73"/>
      <c r="T17" s="74"/>
      <c r="U17" s="74"/>
      <c r="V17" s="74"/>
      <c r="W17" s="74"/>
      <c r="X17" s="74"/>
      <c r="Y17" s="74"/>
      <c r="Z17" s="74"/>
      <c r="AA17" s="74"/>
      <c r="AB17" s="40"/>
      <c r="AC17" s="40"/>
    </row>
    <row r="18" spans="1:29" s="24" customFormat="1" ht="15.75" customHeight="1">
      <c r="A18" s="100">
        <v>8</v>
      </c>
      <c r="B18" s="88" t="s">
        <v>14</v>
      </c>
      <c r="C18" s="86">
        <v>8</v>
      </c>
      <c r="D18" s="86">
        <v>248</v>
      </c>
      <c r="E18" s="86">
        <v>20</v>
      </c>
      <c r="F18" s="87">
        <v>155</v>
      </c>
      <c r="G18" s="70"/>
      <c r="H18" s="56"/>
      <c r="I18" s="56"/>
      <c r="J18" s="56"/>
      <c r="K18" s="71"/>
      <c r="L18" s="72"/>
      <c r="M18" s="72"/>
      <c r="N18" s="72"/>
      <c r="O18" s="73"/>
      <c r="P18" s="73"/>
      <c r="Q18" s="71"/>
      <c r="R18" s="73"/>
      <c r="S18" s="73"/>
      <c r="T18" s="74"/>
      <c r="U18" s="74"/>
      <c r="V18" s="74"/>
      <c r="W18" s="74"/>
      <c r="X18" s="74"/>
      <c r="Y18" s="74"/>
      <c r="Z18" s="74"/>
      <c r="AA18" s="74"/>
      <c r="AB18" s="40"/>
      <c r="AC18" s="40"/>
    </row>
    <row r="19" spans="1:29" s="24" customFormat="1" ht="15.75" customHeight="1">
      <c r="A19" s="99"/>
      <c r="B19" s="88" t="s">
        <v>15</v>
      </c>
      <c r="C19" s="86">
        <v>17</v>
      </c>
      <c r="D19" s="86">
        <v>1013</v>
      </c>
      <c r="E19" s="86">
        <v>99</v>
      </c>
      <c r="F19" s="87">
        <v>695</v>
      </c>
      <c r="G19" s="70"/>
      <c r="H19" s="56"/>
      <c r="I19" s="56"/>
      <c r="J19" s="56"/>
      <c r="K19" s="71"/>
      <c r="L19" s="72"/>
      <c r="M19" s="72"/>
      <c r="N19" s="72"/>
      <c r="O19" s="73"/>
      <c r="P19" s="73"/>
      <c r="Q19" s="71"/>
      <c r="R19" s="73"/>
      <c r="S19" s="73"/>
      <c r="T19" s="74"/>
      <c r="U19" s="74"/>
      <c r="V19" s="74"/>
      <c r="W19" s="74"/>
      <c r="X19" s="74"/>
      <c r="Y19" s="74"/>
      <c r="Z19" s="74"/>
      <c r="AA19" s="74"/>
      <c r="AB19" s="40"/>
      <c r="AC19" s="40"/>
    </row>
    <row r="20" spans="1:29" s="24" customFormat="1" ht="15.75" customHeight="1">
      <c r="A20" s="101"/>
      <c r="B20" s="89" t="s">
        <v>16</v>
      </c>
      <c r="C20" s="86">
        <v>20</v>
      </c>
      <c r="D20" s="86">
        <v>1119</v>
      </c>
      <c r="E20" s="86">
        <v>59</v>
      </c>
      <c r="F20" s="87">
        <v>448</v>
      </c>
      <c r="G20" s="70"/>
      <c r="H20" s="56"/>
      <c r="I20" s="56"/>
      <c r="J20" s="56"/>
      <c r="K20" s="75"/>
      <c r="L20" s="75"/>
      <c r="M20" s="75"/>
      <c r="N20" s="75"/>
      <c r="O20" s="76"/>
      <c r="P20" s="74"/>
      <c r="Q20" s="74"/>
      <c r="R20" s="77"/>
      <c r="S20" s="77"/>
      <c r="T20" s="74"/>
      <c r="U20" s="74"/>
      <c r="V20" s="74"/>
      <c r="W20" s="74"/>
      <c r="X20" s="74"/>
      <c r="Y20" s="74"/>
      <c r="Z20" s="74"/>
      <c r="AA20" s="74"/>
      <c r="AB20" s="40"/>
      <c r="AC20" s="40"/>
    </row>
    <row r="21" spans="1:29" s="24" customFormat="1" ht="15.75" customHeight="1">
      <c r="A21" s="99"/>
      <c r="B21" s="88" t="s">
        <v>17</v>
      </c>
      <c r="C21" s="86">
        <v>10</v>
      </c>
      <c r="D21" s="86">
        <v>617</v>
      </c>
      <c r="E21" s="86">
        <v>31</v>
      </c>
      <c r="F21" s="87">
        <v>239</v>
      </c>
      <c r="G21" s="70"/>
      <c r="H21" s="56"/>
      <c r="I21" s="56"/>
      <c r="J21" s="56"/>
      <c r="K21" s="75"/>
      <c r="L21" s="78"/>
      <c r="M21" s="78"/>
      <c r="N21" s="78"/>
      <c r="O21" s="77"/>
      <c r="P21" s="77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40"/>
      <c r="AC21" s="40"/>
    </row>
    <row r="22" spans="1:29" s="24" customFormat="1" ht="15.75" customHeight="1">
      <c r="A22" s="100">
        <v>9</v>
      </c>
      <c r="B22" s="88" t="s">
        <v>18</v>
      </c>
      <c r="C22" s="86">
        <v>44</v>
      </c>
      <c r="D22" s="86">
        <v>2966</v>
      </c>
      <c r="E22" s="86">
        <v>129</v>
      </c>
      <c r="F22" s="87">
        <v>966</v>
      </c>
      <c r="G22" s="70"/>
      <c r="H22" s="56"/>
      <c r="I22" s="56"/>
      <c r="J22" s="56"/>
      <c r="K22" s="75"/>
      <c r="L22" s="75"/>
      <c r="M22" s="75"/>
      <c r="N22" s="75"/>
      <c r="O22" s="75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40"/>
      <c r="AC22" s="40"/>
    </row>
    <row r="23" spans="1:29" s="24" customFormat="1" ht="15.75" customHeight="1">
      <c r="A23" s="101"/>
      <c r="B23" s="89" t="s">
        <v>19</v>
      </c>
      <c r="C23" s="86">
        <v>18</v>
      </c>
      <c r="D23" s="86">
        <v>855</v>
      </c>
      <c r="E23" s="86">
        <v>38</v>
      </c>
      <c r="F23" s="87">
        <v>288</v>
      </c>
      <c r="G23" s="70"/>
      <c r="H23" s="56"/>
      <c r="I23" s="56"/>
      <c r="J23" s="56"/>
      <c r="K23" s="75"/>
      <c r="L23" s="75"/>
      <c r="M23" s="75"/>
      <c r="N23" s="75"/>
      <c r="O23" s="75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40"/>
      <c r="AC23" s="40"/>
    </row>
    <row r="24" spans="1:29" s="24" customFormat="1" ht="15.75" customHeight="1">
      <c r="A24" s="99"/>
      <c r="B24" s="88" t="s">
        <v>20</v>
      </c>
      <c r="C24" s="86">
        <v>53</v>
      </c>
      <c r="D24" s="86">
        <v>2435</v>
      </c>
      <c r="E24" s="86">
        <v>146</v>
      </c>
      <c r="F24" s="87">
        <v>1090</v>
      </c>
      <c r="G24" s="70"/>
      <c r="H24" s="56"/>
      <c r="I24" s="56"/>
      <c r="J24" s="56"/>
      <c r="K24" s="75"/>
      <c r="L24" s="75"/>
      <c r="M24" s="75"/>
      <c r="N24" s="75"/>
      <c r="O24" s="75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40"/>
      <c r="AC24" s="40"/>
    </row>
    <row r="25" spans="1:29" s="24" customFormat="1" ht="15.75" customHeight="1">
      <c r="A25" s="100">
        <v>10</v>
      </c>
      <c r="B25" s="88" t="s">
        <v>21</v>
      </c>
      <c r="C25" s="86">
        <v>71</v>
      </c>
      <c r="D25" s="86">
        <v>4329</v>
      </c>
      <c r="E25" s="86">
        <v>259</v>
      </c>
      <c r="F25" s="87">
        <v>1910</v>
      </c>
      <c r="G25" s="70"/>
      <c r="H25" s="56"/>
      <c r="I25" s="56"/>
      <c r="J25" s="56"/>
      <c r="K25" s="75"/>
      <c r="L25" s="75"/>
      <c r="M25" s="75"/>
      <c r="N25" s="75"/>
      <c r="O25" s="75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40"/>
      <c r="AC25" s="40"/>
    </row>
    <row r="26" spans="1:29" s="24" customFormat="1" ht="15.75" customHeight="1">
      <c r="A26" s="101"/>
      <c r="B26" s="89" t="s">
        <v>22</v>
      </c>
      <c r="C26" s="86">
        <v>40</v>
      </c>
      <c r="D26" s="86">
        <v>1765</v>
      </c>
      <c r="E26" s="86">
        <v>231</v>
      </c>
      <c r="F26" s="87">
        <v>1707</v>
      </c>
      <c r="G26" s="70"/>
      <c r="H26" s="56"/>
      <c r="I26" s="56"/>
      <c r="J26" s="56"/>
      <c r="K26" s="75"/>
      <c r="L26" s="75"/>
      <c r="M26" s="75"/>
      <c r="N26" s="75"/>
      <c r="O26" s="75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40"/>
      <c r="AC26" s="40"/>
    </row>
    <row r="27" spans="1:29" s="24" customFormat="1" ht="15.75" customHeight="1">
      <c r="A27" s="100">
        <v>11</v>
      </c>
      <c r="B27" s="88" t="s">
        <v>23</v>
      </c>
      <c r="C27" s="86">
        <v>38</v>
      </c>
      <c r="D27" s="86">
        <v>1786</v>
      </c>
      <c r="E27" s="86">
        <v>123</v>
      </c>
      <c r="F27" s="87">
        <v>949</v>
      </c>
      <c r="G27" s="70"/>
      <c r="H27" s="56"/>
      <c r="I27" s="56"/>
      <c r="J27" s="56"/>
      <c r="K27" s="75"/>
      <c r="L27" s="75"/>
      <c r="M27" s="75"/>
      <c r="N27" s="75"/>
      <c r="O27" s="75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40"/>
      <c r="AC27" s="40"/>
    </row>
    <row r="28" spans="1:29" s="24" customFormat="1" ht="15.75" customHeight="1">
      <c r="A28" s="102"/>
      <c r="B28" s="89" t="s">
        <v>24</v>
      </c>
      <c r="C28" s="86">
        <v>92</v>
      </c>
      <c r="D28" s="86">
        <v>6012</v>
      </c>
      <c r="E28" s="86">
        <v>350</v>
      </c>
      <c r="F28" s="87">
        <v>2637</v>
      </c>
      <c r="G28" s="70"/>
      <c r="H28" s="56"/>
      <c r="I28" s="56"/>
      <c r="J28" s="56"/>
      <c r="K28" s="75"/>
      <c r="L28" s="75"/>
      <c r="M28" s="75"/>
      <c r="N28" s="75"/>
      <c r="O28" s="75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40"/>
      <c r="AC28" s="40"/>
    </row>
    <row r="29" spans="1:29" s="24" customFormat="1" ht="15.75" customHeight="1">
      <c r="A29" s="103">
        <v>12</v>
      </c>
      <c r="B29" s="90" t="s">
        <v>25</v>
      </c>
      <c r="C29" s="86">
        <v>115</v>
      </c>
      <c r="D29" s="86">
        <v>7290</v>
      </c>
      <c r="E29" s="86">
        <v>368</v>
      </c>
      <c r="F29" s="87">
        <v>2731</v>
      </c>
      <c r="G29" s="70"/>
      <c r="H29" s="56"/>
      <c r="I29" s="56"/>
      <c r="J29" s="56"/>
      <c r="K29" s="75"/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40"/>
      <c r="AC29" s="40"/>
    </row>
    <row r="30" spans="1:29" s="24" customFormat="1" ht="15.75" customHeight="1" thickBot="1">
      <c r="A30" s="104">
        <v>13</v>
      </c>
      <c r="B30" s="91" t="s">
        <v>26</v>
      </c>
      <c r="C30" s="92">
        <v>88</v>
      </c>
      <c r="D30" s="92">
        <v>5250</v>
      </c>
      <c r="E30" s="92">
        <v>181</v>
      </c>
      <c r="F30" s="93">
        <v>1341</v>
      </c>
      <c r="G30" s="70"/>
      <c r="H30" s="56"/>
      <c r="I30" s="56"/>
      <c r="J30" s="56"/>
      <c r="K30" s="75"/>
      <c r="L30" s="75"/>
      <c r="M30" s="75"/>
      <c r="N30" s="75"/>
      <c r="O30" s="75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40"/>
      <c r="AC30" s="40"/>
    </row>
    <row r="31" spans="1:27" s="24" customFormat="1" ht="15.75" customHeight="1" thickBot="1">
      <c r="A31" s="28"/>
      <c r="B31" s="109" t="s">
        <v>27</v>
      </c>
      <c r="C31" s="110">
        <f>SUM(C7:C30)</f>
        <v>2701</v>
      </c>
      <c r="D31" s="111">
        <f>SUM(D7:D30)</f>
        <v>164943</v>
      </c>
      <c r="E31" s="110">
        <f>SUM(E7:E30)</f>
        <v>7182</v>
      </c>
      <c r="F31" s="112">
        <f>SUM(F7:F30)</f>
        <v>54267</v>
      </c>
      <c r="G31" s="79"/>
      <c r="H31" s="77"/>
      <c r="I31" s="77"/>
      <c r="J31" s="77"/>
      <c r="K31" s="75"/>
      <c r="L31" s="75"/>
      <c r="M31" s="75"/>
      <c r="N31" s="75"/>
      <c r="O31" s="75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s="24" customFormat="1" ht="15.75" customHeight="1">
      <c r="A32" s="35" t="s">
        <v>34</v>
      </c>
      <c r="B32" s="36"/>
      <c r="C32" s="29"/>
      <c r="D32" s="30"/>
      <c r="E32" s="29"/>
      <c r="F32" s="31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27" s="24" customFormat="1" ht="15.75" customHeight="1" thickBot="1">
      <c r="A33" s="126" t="s">
        <v>52</v>
      </c>
      <c r="B33" s="123"/>
      <c r="C33" s="124"/>
      <c r="D33" s="125"/>
      <c r="E33" s="29"/>
      <c r="F33" s="31"/>
      <c r="G33" s="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:27" s="24" customFormat="1" ht="15.75" customHeight="1">
      <c r="A34" s="32"/>
      <c r="B34" s="37"/>
      <c r="C34" s="37"/>
      <c r="D34" s="105" t="s">
        <v>28</v>
      </c>
      <c r="E34" s="106">
        <f>C31+E31</f>
        <v>9883</v>
      </c>
      <c r="F34" s="31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6" ht="16.5" thickBot="1">
      <c r="A35" s="33"/>
      <c r="B35" s="38"/>
      <c r="C35" s="38"/>
      <c r="D35" s="107" t="s">
        <v>29</v>
      </c>
      <c r="E35" s="108">
        <f>D31+F31</f>
        <v>219210</v>
      </c>
      <c r="F35" s="34"/>
    </row>
    <row r="36" spans="1:6" ht="15.75">
      <c r="A36" s="16"/>
      <c r="B36" s="13" t="s">
        <v>0</v>
      </c>
      <c r="C36" s="12"/>
      <c r="D36" s="11"/>
      <c r="E36" s="11"/>
      <c r="F36" s="11"/>
    </row>
    <row r="37" spans="1:6" ht="12.75">
      <c r="A37" s="17"/>
      <c r="B37" s="12"/>
      <c r="C37" s="12"/>
      <c r="D37" s="12"/>
      <c r="E37" s="12"/>
      <c r="F37" s="12"/>
    </row>
    <row r="38" spans="1:6" ht="12.75">
      <c r="A38" s="17"/>
      <c r="B38" s="12"/>
      <c r="C38" s="12"/>
      <c r="D38" s="12"/>
      <c r="E38" s="12"/>
      <c r="F38" s="12"/>
    </row>
    <row r="39" spans="1:6" ht="12.75">
      <c r="A39" s="17"/>
      <c r="B39" s="12"/>
      <c r="C39" s="12"/>
      <c r="D39" s="12"/>
      <c r="E39" s="12"/>
      <c r="F39" s="12"/>
    </row>
    <row r="40" spans="1:6" ht="12.75">
      <c r="A40" s="17"/>
      <c r="B40" s="12"/>
      <c r="C40" s="12"/>
      <c r="D40" s="12"/>
      <c r="E40" s="12"/>
      <c r="F40" s="12"/>
    </row>
    <row r="41" spans="1:6" ht="12.75">
      <c r="A41" s="17"/>
      <c r="B41" s="12"/>
      <c r="C41" s="12"/>
      <c r="D41" s="12"/>
      <c r="E41" s="12"/>
      <c r="F41" s="12"/>
    </row>
    <row r="42" spans="1:6" ht="12.75">
      <c r="A42" s="17"/>
      <c r="B42" s="12"/>
      <c r="C42" s="12"/>
      <c r="D42" s="12"/>
      <c r="E42" s="12"/>
      <c r="F42" s="12"/>
    </row>
    <row r="43" spans="1:6" ht="12.75">
      <c r="A43" s="17"/>
      <c r="B43" s="12"/>
      <c r="C43" s="12"/>
      <c r="D43" s="12"/>
      <c r="E43" s="12"/>
      <c r="F43" s="12"/>
    </row>
    <row r="44" spans="1:6" ht="12.75">
      <c r="A44" s="17"/>
      <c r="B44" s="12"/>
      <c r="C44" s="12"/>
      <c r="D44" s="12"/>
      <c r="E44" s="12"/>
      <c r="F44" s="12"/>
    </row>
    <row r="45" spans="1:6" ht="12.75">
      <c r="A45" s="17"/>
      <c r="B45" s="12"/>
      <c r="C45" s="12"/>
      <c r="D45" s="12"/>
      <c r="E45" s="12"/>
      <c r="F45" s="12"/>
    </row>
  </sheetData>
  <sheetProtection/>
  <printOptions/>
  <pageMargins left="0.75" right="0.25" top="1.25" bottom="0.5" header="0.28" footer="0.25"/>
  <pageSetup fitToHeight="1" fitToWidth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5"/>
  <sheetViews>
    <sheetView zoomScale="95" zoomScaleNormal="9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57421875" style="0" customWidth="1"/>
    <col min="2" max="2" width="22.421875" style="0" customWidth="1"/>
    <col min="3" max="6" width="13.7109375" style="0" customWidth="1"/>
    <col min="7" max="7" width="9.7109375" style="0" customWidth="1"/>
    <col min="8" max="9" width="10.7109375" style="0" customWidth="1"/>
    <col min="10" max="10" width="9.57421875" style="0" customWidth="1"/>
    <col min="11" max="11" width="6.421875" style="0" customWidth="1"/>
    <col min="12" max="15" width="10.7109375" style="0" customWidth="1"/>
    <col min="16" max="16" width="10.8515625" style="0" customWidth="1"/>
    <col min="17" max="17" width="7.140625" style="0" customWidth="1"/>
    <col min="18" max="19" width="10.7109375" style="0" customWidth="1"/>
    <col min="22" max="23" width="8.00390625" style="0" customWidth="1"/>
    <col min="24" max="24" width="10.7109375" style="0" customWidth="1"/>
    <col min="25" max="25" width="9.28125" style="0" customWidth="1"/>
    <col min="26" max="26" width="9.7109375" style="0" customWidth="1"/>
  </cols>
  <sheetData>
    <row r="1" spans="1:30" ht="15.75" customHeight="1">
      <c r="A1" s="116"/>
      <c r="B1" s="50"/>
      <c r="C1" s="94" t="s">
        <v>35</v>
      </c>
      <c r="D1" s="50"/>
      <c r="E1" s="50"/>
      <c r="F1" s="51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60"/>
      <c r="T1" s="60"/>
      <c r="U1" s="60"/>
      <c r="V1" s="60"/>
      <c r="W1" s="60"/>
      <c r="X1" s="60"/>
      <c r="Y1" s="60"/>
      <c r="Z1" s="60"/>
      <c r="AA1" s="60"/>
      <c r="AB1" s="53"/>
      <c r="AC1" s="53"/>
      <c r="AD1" s="53"/>
    </row>
    <row r="2" spans="1:30" ht="15.75" customHeight="1">
      <c r="A2" s="117"/>
      <c r="B2" s="48"/>
      <c r="C2" s="95" t="s">
        <v>36</v>
      </c>
      <c r="D2" s="48"/>
      <c r="E2" s="48"/>
      <c r="F2" s="49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0"/>
      <c r="T2" s="60"/>
      <c r="U2" s="60"/>
      <c r="V2" s="60"/>
      <c r="W2" s="60"/>
      <c r="X2" s="60"/>
      <c r="Y2" s="60"/>
      <c r="Z2" s="60"/>
      <c r="AA2" s="60"/>
      <c r="AB2" s="53"/>
      <c r="AC2" s="53"/>
      <c r="AD2" s="53"/>
    </row>
    <row r="3" spans="1:30" ht="15.75" customHeight="1">
      <c r="A3" s="118"/>
      <c r="B3" s="119"/>
      <c r="C3" s="48" t="s">
        <v>37</v>
      </c>
      <c r="D3" s="39"/>
      <c r="E3" s="120"/>
      <c r="F3" s="46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60"/>
      <c r="T3" s="60"/>
      <c r="U3" s="60"/>
      <c r="V3" s="60"/>
      <c r="W3" s="60"/>
      <c r="X3" s="60"/>
      <c r="Y3" s="60"/>
      <c r="Z3" s="60"/>
      <c r="AA3" s="60"/>
      <c r="AB3" s="53"/>
      <c r="AC3" s="53"/>
      <c r="AD3" s="53"/>
    </row>
    <row r="4" spans="1:30" ht="15.75" customHeight="1">
      <c r="A4" s="117"/>
      <c r="B4" s="45"/>
      <c r="C4" s="96" t="s">
        <v>30</v>
      </c>
      <c r="D4" s="45"/>
      <c r="E4" s="45"/>
      <c r="F4" s="47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60"/>
      <c r="T4" s="60"/>
      <c r="U4" s="60"/>
      <c r="V4" s="60"/>
      <c r="W4" s="60"/>
      <c r="X4" s="60"/>
      <c r="Y4" s="60"/>
      <c r="Z4" s="60"/>
      <c r="AA4" s="60"/>
      <c r="AB4" s="55"/>
      <c r="AC4" s="55"/>
      <c r="AD4" s="55"/>
    </row>
    <row r="5" spans="1:30" ht="15.75" customHeight="1">
      <c r="A5" s="117"/>
      <c r="B5" s="44"/>
      <c r="C5" s="121" t="s">
        <v>46</v>
      </c>
      <c r="D5" s="44"/>
      <c r="E5" s="44"/>
      <c r="F5" s="52"/>
      <c r="G5" s="58"/>
      <c r="H5" s="59"/>
      <c r="I5" s="59"/>
      <c r="J5" s="61"/>
      <c r="K5" s="62"/>
      <c r="L5" s="63"/>
      <c r="M5" s="63"/>
      <c r="N5" s="63"/>
      <c r="O5" s="63"/>
      <c r="P5" s="63"/>
      <c r="Q5" s="63"/>
      <c r="R5" s="64"/>
      <c r="S5" s="65"/>
      <c r="T5" s="65"/>
      <c r="U5" s="65"/>
      <c r="V5" s="65"/>
      <c r="W5" s="65"/>
      <c r="X5" s="65"/>
      <c r="Y5" s="65"/>
      <c r="Z5" s="65"/>
      <c r="AA5" s="65"/>
      <c r="AB5" s="55"/>
      <c r="AC5" s="55"/>
      <c r="AD5" s="55"/>
    </row>
    <row r="6" spans="1:30" ht="60" customHeight="1" thickBot="1">
      <c r="A6" s="113" t="s">
        <v>32</v>
      </c>
      <c r="B6" s="114" t="s">
        <v>31</v>
      </c>
      <c r="C6" s="114" t="s">
        <v>33</v>
      </c>
      <c r="D6" s="114" t="s">
        <v>1</v>
      </c>
      <c r="E6" s="114" t="s">
        <v>51</v>
      </c>
      <c r="F6" s="115" t="s">
        <v>1</v>
      </c>
      <c r="G6" s="66"/>
      <c r="H6" s="67"/>
      <c r="I6" s="67"/>
      <c r="J6" s="67"/>
      <c r="K6" s="67"/>
      <c r="L6" s="67"/>
      <c r="M6" s="67"/>
      <c r="N6" s="67"/>
      <c r="O6" s="68"/>
      <c r="P6" s="69"/>
      <c r="Q6" s="67"/>
      <c r="R6" s="68"/>
      <c r="S6" s="69"/>
      <c r="T6" s="65"/>
      <c r="U6" s="65"/>
      <c r="V6" s="65"/>
      <c r="W6" s="65"/>
      <c r="X6" s="65"/>
      <c r="Y6" s="65"/>
      <c r="Z6" s="65"/>
      <c r="AA6" s="65"/>
      <c r="AB6" s="41"/>
      <c r="AC6" s="41"/>
      <c r="AD6" s="55"/>
    </row>
    <row r="7" spans="1:29" ht="15.75" customHeight="1" thickTop="1">
      <c r="A7" s="97">
        <v>1</v>
      </c>
      <c r="B7" s="82" t="s">
        <v>3</v>
      </c>
      <c r="C7" s="83">
        <v>224</v>
      </c>
      <c r="D7" s="83">
        <v>15053</v>
      </c>
      <c r="E7" s="83">
        <v>616</v>
      </c>
      <c r="F7" s="84">
        <v>4667</v>
      </c>
      <c r="G7" s="70"/>
      <c r="H7" s="56"/>
      <c r="I7" s="56"/>
      <c r="J7" s="56"/>
      <c r="K7" s="71"/>
      <c r="L7" s="72"/>
      <c r="M7" s="72"/>
      <c r="N7" s="72"/>
      <c r="O7" s="73"/>
      <c r="P7" s="73"/>
      <c r="Q7" s="71"/>
      <c r="R7" s="73"/>
      <c r="S7" s="73"/>
      <c r="T7" s="74"/>
      <c r="U7" s="74"/>
      <c r="V7" s="74"/>
      <c r="W7" s="74"/>
      <c r="X7" s="74"/>
      <c r="Y7" s="74"/>
      <c r="Z7" s="74"/>
      <c r="AA7" s="74"/>
      <c r="AB7" s="43"/>
      <c r="AC7" s="43"/>
    </row>
    <row r="8" spans="1:29" ht="15.75" customHeight="1">
      <c r="A8" s="98">
        <v>2</v>
      </c>
      <c r="B8" s="85" t="s">
        <v>4</v>
      </c>
      <c r="C8" s="86">
        <v>315</v>
      </c>
      <c r="D8" s="86">
        <v>17559</v>
      </c>
      <c r="E8" s="86">
        <v>752</v>
      </c>
      <c r="F8" s="87">
        <v>5762</v>
      </c>
      <c r="G8" s="70"/>
      <c r="H8" s="56"/>
      <c r="I8" s="56"/>
      <c r="J8" s="56"/>
      <c r="K8" s="71"/>
      <c r="L8" s="72"/>
      <c r="M8" s="72"/>
      <c r="N8" s="72"/>
      <c r="O8" s="73"/>
      <c r="P8" s="73"/>
      <c r="Q8" s="71"/>
      <c r="R8" s="73"/>
      <c r="S8" s="73"/>
      <c r="T8" s="74"/>
      <c r="U8" s="74"/>
      <c r="V8" s="74"/>
      <c r="W8" s="74"/>
      <c r="X8" s="74"/>
      <c r="Y8" s="74"/>
      <c r="Z8" s="74"/>
      <c r="AA8" s="74"/>
      <c r="AB8" s="43"/>
      <c r="AC8" s="43"/>
    </row>
    <row r="9" spans="1:29" ht="15.75" customHeight="1">
      <c r="A9" s="98">
        <v>3</v>
      </c>
      <c r="B9" s="85" t="s">
        <v>5</v>
      </c>
      <c r="C9" s="86">
        <v>381</v>
      </c>
      <c r="D9" s="86">
        <v>22785</v>
      </c>
      <c r="E9" s="86">
        <v>994</v>
      </c>
      <c r="F9" s="87">
        <v>7517</v>
      </c>
      <c r="G9" s="70"/>
      <c r="H9" s="56"/>
      <c r="I9" s="56"/>
      <c r="J9" s="56"/>
      <c r="K9" s="71"/>
      <c r="L9" s="72"/>
      <c r="M9" s="72"/>
      <c r="N9" s="72"/>
      <c r="O9" s="73"/>
      <c r="P9" s="73"/>
      <c r="Q9" s="71"/>
      <c r="R9" s="73"/>
      <c r="S9" s="73"/>
      <c r="T9" s="74"/>
      <c r="U9" s="74"/>
      <c r="V9" s="74"/>
      <c r="W9" s="74"/>
      <c r="X9" s="74"/>
      <c r="Y9" s="74"/>
      <c r="Z9" s="74"/>
      <c r="AA9" s="74"/>
      <c r="AB9" s="43"/>
      <c r="AC9" s="43"/>
    </row>
    <row r="10" spans="1:29" ht="15.75" customHeight="1">
      <c r="A10" s="98">
        <v>4</v>
      </c>
      <c r="B10" s="85" t="s">
        <v>6</v>
      </c>
      <c r="C10" s="86">
        <v>400</v>
      </c>
      <c r="D10" s="86">
        <v>25368</v>
      </c>
      <c r="E10" s="86">
        <v>951</v>
      </c>
      <c r="F10" s="87">
        <v>7371</v>
      </c>
      <c r="G10" s="70"/>
      <c r="H10" s="56"/>
      <c r="I10" s="56"/>
      <c r="J10" s="56"/>
      <c r="K10" s="71"/>
      <c r="L10" s="72"/>
      <c r="M10" s="72"/>
      <c r="N10" s="72"/>
      <c r="O10" s="73"/>
      <c r="P10" s="73"/>
      <c r="Q10" s="71"/>
      <c r="R10" s="73"/>
      <c r="S10" s="73"/>
      <c r="T10" s="74"/>
      <c r="U10" s="74"/>
      <c r="V10" s="74"/>
      <c r="W10" s="74"/>
      <c r="X10" s="74"/>
      <c r="Y10" s="74"/>
      <c r="Z10" s="74"/>
      <c r="AA10" s="74"/>
      <c r="AB10" s="43"/>
      <c r="AC10" s="43"/>
    </row>
    <row r="11" spans="1:29" ht="15.75" customHeight="1">
      <c r="A11" s="98">
        <v>5</v>
      </c>
      <c r="B11" s="85" t="s">
        <v>7</v>
      </c>
      <c r="C11" s="86">
        <v>471</v>
      </c>
      <c r="D11" s="86">
        <v>28339</v>
      </c>
      <c r="E11" s="86">
        <v>955</v>
      </c>
      <c r="F11" s="87">
        <v>7136</v>
      </c>
      <c r="G11" s="70"/>
      <c r="H11" s="56"/>
      <c r="I11" s="56"/>
      <c r="J11" s="56"/>
      <c r="K11" s="71"/>
      <c r="L11" s="72"/>
      <c r="M11" s="72"/>
      <c r="N11" s="72"/>
      <c r="O11" s="73"/>
      <c r="P11" s="73"/>
      <c r="Q11" s="71"/>
      <c r="R11" s="73"/>
      <c r="S11" s="73"/>
      <c r="T11" s="74"/>
      <c r="U11" s="74"/>
      <c r="V11" s="74"/>
      <c r="W11" s="74"/>
      <c r="X11" s="74"/>
      <c r="Y11" s="74"/>
      <c r="Z11" s="74"/>
      <c r="AA11" s="74"/>
      <c r="AB11" s="43"/>
      <c r="AC11" s="43"/>
    </row>
    <row r="12" spans="1:29" ht="15.75" customHeight="1">
      <c r="A12" s="98">
        <v>6</v>
      </c>
      <c r="B12" s="85" t="s">
        <v>8</v>
      </c>
      <c r="C12" s="86">
        <v>170</v>
      </c>
      <c r="D12" s="86">
        <v>10744</v>
      </c>
      <c r="E12" s="86">
        <v>403</v>
      </c>
      <c r="F12" s="87">
        <v>2991</v>
      </c>
      <c r="G12" s="70"/>
      <c r="H12" s="56"/>
      <c r="I12" s="56"/>
      <c r="J12" s="56"/>
      <c r="K12" s="71"/>
      <c r="L12" s="72"/>
      <c r="M12" s="72"/>
      <c r="N12" s="72"/>
      <c r="O12" s="73"/>
      <c r="P12" s="73"/>
      <c r="Q12" s="71"/>
      <c r="R12" s="73"/>
      <c r="S12" s="73"/>
      <c r="T12" s="74"/>
      <c r="U12" s="74"/>
      <c r="V12" s="74"/>
      <c r="W12" s="74"/>
      <c r="X12" s="74"/>
      <c r="Y12" s="74"/>
      <c r="Z12" s="74"/>
      <c r="AA12" s="74"/>
      <c r="AB12" s="43"/>
      <c r="AC12" s="43"/>
    </row>
    <row r="13" spans="1:29" ht="15.75" customHeight="1">
      <c r="A13" s="99" t="s">
        <v>0</v>
      </c>
      <c r="B13" s="88" t="s">
        <v>9</v>
      </c>
      <c r="C13" s="86">
        <v>24</v>
      </c>
      <c r="D13" s="86">
        <v>1376</v>
      </c>
      <c r="E13" s="86">
        <v>69</v>
      </c>
      <c r="F13" s="87">
        <v>526</v>
      </c>
      <c r="G13" s="70"/>
      <c r="H13" s="56"/>
      <c r="I13" s="56"/>
      <c r="J13" s="56"/>
      <c r="K13" s="71"/>
      <c r="L13" s="72"/>
      <c r="M13" s="72"/>
      <c r="N13" s="72"/>
      <c r="O13" s="73"/>
      <c r="P13" s="73"/>
      <c r="Q13" s="71"/>
      <c r="R13" s="73"/>
      <c r="S13" s="73"/>
      <c r="T13" s="74"/>
      <c r="U13" s="74"/>
      <c r="V13" s="74"/>
      <c r="W13" s="74"/>
      <c r="X13" s="74"/>
      <c r="Y13" s="74"/>
      <c r="Z13" s="74"/>
      <c r="AA13" s="74"/>
      <c r="AB13" s="43"/>
      <c r="AC13" s="43"/>
    </row>
    <row r="14" spans="1:29" ht="15.75" customHeight="1">
      <c r="A14" s="100">
        <v>7</v>
      </c>
      <c r="B14" s="88" t="s">
        <v>10</v>
      </c>
      <c r="C14" s="86">
        <v>15</v>
      </c>
      <c r="D14" s="86">
        <v>930</v>
      </c>
      <c r="E14" s="86">
        <v>21</v>
      </c>
      <c r="F14" s="87">
        <v>156</v>
      </c>
      <c r="G14" s="70"/>
      <c r="H14" s="56"/>
      <c r="I14" s="56"/>
      <c r="J14" s="56"/>
      <c r="K14" s="71"/>
      <c r="L14" s="72"/>
      <c r="M14" s="72"/>
      <c r="N14" s="72"/>
      <c r="O14" s="73"/>
      <c r="P14" s="73"/>
      <c r="Q14" s="71"/>
      <c r="R14" s="73"/>
      <c r="S14" s="73"/>
      <c r="T14" s="74"/>
      <c r="U14" s="74"/>
      <c r="V14" s="74"/>
      <c r="W14" s="74"/>
      <c r="X14" s="74"/>
      <c r="Y14" s="74"/>
      <c r="Z14" s="74"/>
      <c r="AA14" s="74"/>
      <c r="AB14" s="43"/>
      <c r="AC14" s="43"/>
    </row>
    <row r="15" spans="1:29" ht="15.75" customHeight="1">
      <c r="A15" s="101" t="s">
        <v>0</v>
      </c>
      <c r="B15" s="89" t="s">
        <v>11</v>
      </c>
      <c r="C15" s="86">
        <v>59</v>
      </c>
      <c r="D15" s="86">
        <v>4299</v>
      </c>
      <c r="E15" s="86">
        <v>235</v>
      </c>
      <c r="F15" s="87">
        <v>1804</v>
      </c>
      <c r="G15" s="70"/>
      <c r="H15" s="56"/>
      <c r="I15" s="56"/>
      <c r="J15" s="56"/>
      <c r="K15" s="71"/>
      <c r="L15" s="72"/>
      <c r="M15" s="72"/>
      <c r="N15" s="72"/>
      <c r="O15" s="73"/>
      <c r="P15" s="73"/>
      <c r="Q15" s="71"/>
      <c r="R15" s="73"/>
      <c r="S15" s="73"/>
      <c r="T15" s="74"/>
      <c r="U15" s="74"/>
      <c r="V15" s="74"/>
      <c r="W15" s="74"/>
      <c r="X15" s="74"/>
      <c r="Y15" s="74"/>
      <c r="Z15" s="74"/>
      <c r="AA15" s="74"/>
      <c r="AB15" s="43"/>
      <c r="AC15" s="43"/>
    </row>
    <row r="16" spans="1:29" ht="15.75" customHeight="1">
      <c r="A16" s="99"/>
      <c r="B16" s="88" t="s">
        <v>12</v>
      </c>
      <c r="C16" s="86">
        <v>10</v>
      </c>
      <c r="D16" s="86">
        <v>558</v>
      </c>
      <c r="E16" s="86">
        <v>97</v>
      </c>
      <c r="F16" s="87">
        <v>741</v>
      </c>
      <c r="G16" s="70"/>
      <c r="H16" s="56"/>
      <c r="I16" s="56"/>
      <c r="J16" s="56"/>
      <c r="K16" s="71"/>
      <c r="L16" s="72"/>
      <c r="M16" s="72"/>
      <c r="N16" s="72"/>
      <c r="O16" s="73"/>
      <c r="P16" s="73"/>
      <c r="Q16" s="71"/>
      <c r="R16" s="73"/>
      <c r="S16" s="73"/>
      <c r="T16" s="74"/>
      <c r="U16" s="74"/>
      <c r="V16" s="74"/>
      <c r="W16" s="74"/>
      <c r="X16" s="74"/>
      <c r="Y16" s="74"/>
      <c r="Z16" s="74"/>
      <c r="AA16" s="74"/>
      <c r="AB16" s="43"/>
      <c r="AC16" s="43"/>
    </row>
    <row r="17" spans="1:29" ht="15.75" customHeight="1">
      <c r="A17" s="99"/>
      <c r="B17" s="88" t="s">
        <v>13</v>
      </c>
      <c r="C17" s="86">
        <v>19</v>
      </c>
      <c r="D17" s="86">
        <v>1146</v>
      </c>
      <c r="E17" s="86">
        <v>49</v>
      </c>
      <c r="F17" s="87">
        <v>380</v>
      </c>
      <c r="G17" s="70"/>
      <c r="H17" s="56"/>
      <c r="I17" s="56"/>
      <c r="J17" s="56"/>
      <c r="K17" s="71"/>
      <c r="L17" s="72"/>
      <c r="M17" s="72"/>
      <c r="N17" s="72"/>
      <c r="O17" s="73"/>
      <c r="P17" s="73"/>
      <c r="Q17" s="71"/>
      <c r="R17" s="73"/>
      <c r="S17" s="73"/>
      <c r="T17" s="74"/>
      <c r="U17" s="74"/>
      <c r="V17" s="74"/>
      <c r="W17" s="74"/>
      <c r="X17" s="74"/>
      <c r="Y17" s="74"/>
      <c r="Z17" s="74"/>
      <c r="AA17" s="74"/>
      <c r="AB17" s="43"/>
      <c r="AC17" s="43"/>
    </row>
    <row r="18" spans="1:29" ht="15.75" customHeight="1">
      <c r="A18" s="100">
        <v>8</v>
      </c>
      <c r="B18" s="88" t="s">
        <v>14</v>
      </c>
      <c r="C18" s="86">
        <v>8</v>
      </c>
      <c r="D18" s="86">
        <v>651</v>
      </c>
      <c r="E18" s="86">
        <v>20</v>
      </c>
      <c r="F18" s="87">
        <v>155</v>
      </c>
      <c r="G18" s="70"/>
      <c r="H18" s="56"/>
      <c r="I18" s="56"/>
      <c r="J18" s="56"/>
      <c r="K18" s="71"/>
      <c r="L18" s="72"/>
      <c r="M18" s="72"/>
      <c r="N18" s="72"/>
      <c r="O18" s="73"/>
      <c r="P18" s="73"/>
      <c r="Q18" s="71"/>
      <c r="R18" s="73"/>
      <c r="S18" s="73"/>
      <c r="T18" s="74"/>
      <c r="U18" s="74"/>
      <c r="V18" s="74"/>
      <c r="W18" s="74"/>
      <c r="X18" s="74"/>
      <c r="Y18" s="74"/>
      <c r="Z18" s="74"/>
      <c r="AA18" s="74"/>
      <c r="AB18" s="43"/>
      <c r="AC18" s="43"/>
    </row>
    <row r="19" spans="1:29" ht="15.75" customHeight="1">
      <c r="A19" s="99"/>
      <c r="B19" s="88" t="s">
        <v>15</v>
      </c>
      <c r="C19" s="86">
        <v>17</v>
      </c>
      <c r="D19" s="86">
        <v>1286</v>
      </c>
      <c r="E19" s="86">
        <v>100</v>
      </c>
      <c r="F19" s="87">
        <v>701</v>
      </c>
      <c r="G19" s="70"/>
      <c r="H19" s="56"/>
      <c r="I19" s="56"/>
      <c r="J19" s="56"/>
      <c r="K19" s="71"/>
      <c r="L19" s="72"/>
      <c r="M19" s="72"/>
      <c r="N19" s="72"/>
      <c r="O19" s="73"/>
      <c r="P19" s="73"/>
      <c r="Q19" s="71"/>
      <c r="R19" s="73"/>
      <c r="S19" s="73"/>
      <c r="T19" s="74"/>
      <c r="U19" s="74"/>
      <c r="V19" s="74"/>
      <c r="W19" s="74"/>
      <c r="X19" s="74"/>
      <c r="Y19" s="74"/>
      <c r="Z19" s="74"/>
      <c r="AA19" s="74"/>
      <c r="AB19" s="43"/>
      <c r="AC19" s="43"/>
    </row>
    <row r="20" spans="1:29" ht="15.75" customHeight="1">
      <c r="A20" s="101"/>
      <c r="B20" s="89" t="s">
        <v>16</v>
      </c>
      <c r="C20" s="86">
        <v>20</v>
      </c>
      <c r="D20" s="86">
        <v>1138</v>
      </c>
      <c r="E20" s="86">
        <v>58</v>
      </c>
      <c r="F20" s="87">
        <v>440</v>
      </c>
      <c r="G20" s="70"/>
      <c r="H20" s="56"/>
      <c r="I20" s="56"/>
      <c r="J20" s="56"/>
      <c r="K20" s="75"/>
      <c r="L20" s="75"/>
      <c r="M20" s="75"/>
      <c r="N20" s="75"/>
      <c r="O20" s="76"/>
      <c r="P20" s="74"/>
      <c r="Q20" s="74"/>
      <c r="R20" s="77"/>
      <c r="S20" s="77"/>
      <c r="T20" s="74"/>
      <c r="U20" s="74"/>
      <c r="V20" s="74"/>
      <c r="W20" s="74"/>
      <c r="X20" s="74"/>
      <c r="Y20" s="74"/>
      <c r="Z20" s="74"/>
      <c r="AA20" s="74"/>
      <c r="AB20" s="43"/>
      <c r="AC20" s="43"/>
    </row>
    <row r="21" spans="1:29" ht="15.75" customHeight="1">
      <c r="A21" s="99"/>
      <c r="B21" s="88" t="s">
        <v>17</v>
      </c>
      <c r="C21" s="86">
        <v>10</v>
      </c>
      <c r="D21" s="86">
        <v>1056</v>
      </c>
      <c r="E21" s="86">
        <v>31</v>
      </c>
      <c r="F21" s="87">
        <v>239</v>
      </c>
      <c r="G21" s="70"/>
      <c r="H21" s="56"/>
      <c r="I21" s="56"/>
      <c r="J21" s="56"/>
      <c r="K21" s="75"/>
      <c r="L21" s="78"/>
      <c r="M21" s="78"/>
      <c r="N21" s="78"/>
      <c r="O21" s="77"/>
      <c r="P21" s="77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43"/>
      <c r="AC21" s="43"/>
    </row>
    <row r="22" spans="1:29" ht="15.75" customHeight="1">
      <c r="A22" s="100">
        <v>9</v>
      </c>
      <c r="B22" s="88" t="s">
        <v>18</v>
      </c>
      <c r="C22" s="86">
        <v>44</v>
      </c>
      <c r="D22" s="86">
        <v>2769</v>
      </c>
      <c r="E22" s="86">
        <v>129</v>
      </c>
      <c r="F22" s="87">
        <v>964</v>
      </c>
      <c r="G22" s="70"/>
      <c r="H22" s="56"/>
      <c r="I22" s="56"/>
      <c r="J22" s="56"/>
      <c r="K22" s="75"/>
      <c r="L22" s="75"/>
      <c r="M22" s="75"/>
      <c r="N22" s="75"/>
      <c r="O22" s="75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43"/>
      <c r="AC22" s="43"/>
    </row>
    <row r="23" spans="1:29" ht="15.75" customHeight="1">
      <c r="A23" s="101"/>
      <c r="B23" s="89" t="s">
        <v>19</v>
      </c>
      <c r="C23" s="86">
        <v>18</v>
      </c>
      <c r="D23" s="86">
        <v>802</v>
      </c>
      <c r="E23" s="86">
        <v>38</v>
      </c>
      <c r="F23" s="87">
        <v>288</v>
      </c>
      <c r="G23" s="70"/>
      <c r="H23" s="56"/>
      <c r="I23" s="56"/>
      <c r="J23" s="56"/>
      <c r="K23" s="75"/>
      <c r="L23" s="75"/>
      <c r="M23" s="75"/>
      <c r="N23" s="75"/>
      <c r="O23" s="75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43"/>
      <c r="AC23" s="43"/>
    </row>
    <row r="24" spans="1:29" ht="15.75" customHeight="1">
      <c r="A24" s="99"/>
      <c r="B24" s="88" t="s">
        <v>20</v>
      </c>
      <c r="C24" s="86">
        <v>53</v>
      </c>
      <c r="D24" s="86">
        <v>2533</v>
      </c>
      <c r="E24" s="86">
        <v>146</v>
      </c>
      <c r="F24" s="87">
        <v>1093</v>
      </c>
      <c r="G24" s="70"/>
      <c r="H24" s="56"/>
      <c r="I24" s="56"/>
      <c r="J24" s="56"/>
      <c r="K24" s="75"/>
      <c r="L24" s="75"/>
      <c r="M24" s="75"/>
      <c r="N24" s="75"/>
      <c r="O24" s="75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43"/>
      <c r="AC24" s="43"/>
    </row>
    <row r="25" spans="1:29" ht="15.75" customHeight="1">
      <c r="A25" s="100">
        <v>10</v>
      </c>
      <c r="B25" s="88" t="s">
        <v>21</v>
      </c>
      <c r="C25" s="86">
        <v>71</v>
      </c>
      <c r="D25" s="86">
        <v>2967</v>
      </c>
      <c r="E25" s="86">
        <v>253</v>
      </c>
      <c r="F25" s="87">
        <v>1865</v>
      </c>
      <c r="G25" s="70"/>
      <c r="H25" s="56"/>
      <c r="I25" s="56"/>
      <c r="J25" s="56"/>
      <c r="K25" s="75"/>
      <c r="L25" s="75"/>
      <c r="M25" s="75"/>
      <c r="N25" s="75"/>
      <c r="O25" s="75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43"/>
      <c r="AC25" s="43"/>
    </row>
    <row r="26" spans="1:29" ht="15.75" customHeight="1">
      <c r="A26" s="101"/>
      <c r="B26" s="89" t="s">
        <v>22</v>
      </c>
      <c r="C26" s="86">
        <v>40</v>
      </c>
      <c r="D26" s="86">
        <v>3556</v>
      </c>
      <c r="E26" s="86">
        <v>231</v>
      </c>
      <c r="F26" s="87">
        <v>1707</v>
      </c>
      <c r="G26" s="70"/>
      <c r="H26" s="56"/>
      <c r="I26" s="56"/>
      <c r="J26" s="56"/>
      <c r="K26" s="75"/>
      <c r="L26" s="75"/>
      <c r="M26" s="75"/>
      <c r="N26" s="75"/>
      <c r="O26" s="75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43"/>
      <c r="AC26" s="43"/>
    </row>
    <row r="27" spans="1:29" ht="15.75" customHeight="1">
      <c r="A27" s="100">
        <v>11</v>
      </c>
      <c r="B27" s="88" t="s">
        <v>23</v>
      </c>
      <c r="C27" s="86">
        <v>37</v>
      </c>
      <c r="D27" s="86">
        <v>1971</v>
      </c>
      <c r="E27" s="86">
        <v>123</v>
      </c>
      <c r="F27" s="87">
        <v>947</v>
      </c>
      <c r="G27" s="70"/>
      <c r="H27" s="56"/>
      <c r="I27" s="56"/>
      <c r="J27" s="56"/>
      <c r="K27" s="75"/>
      <c r="L27" s="75"/>
      <c r="M27" s="75"/>
      <c r="N27" s="75"/>
      <c r="O27" s="75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43"/>
      <c r="AC27" s="43"/>
    </row>
    <row r="28" spans="1:29" ht="15.75" customHeight="1">
      <c r="A28" s="102"/>
      <c r="B28" s="89" t="s">
        <v>24</v>
      </c>
      <c r="C28" s="86">
        <v>92</v>
      </c>
      <c r="D28" s="86">
        <v>4982</v>
      </c>
      <c r="E28" s="86">
        <v>346</v>
      </c>
      <c r="F28" s="87">
        <v>2610</v>
      </c>
      <c r="G28" s="70"/>
      <c r="H28" s="56"/>
      <c r="I28" s="56"/>
      <c r="J28" s="56"/>
      <c r="K28" s="75"/>
      <c r="L28" s="75"/>
      <c r="M28" s="75"/>
      <c r="N28" s="75"/>
      <c r="O28" s="75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43"/>
      <c r="AC28" s="43"/>
    </row>
    <row r="29" spans="1:29" ht="15.75" customHeight="1">
      <c r="A29" s="103">
        <v>12</v>
      </c>
      <c r="B29" s="90" t="s">
        <v>25</v>
      </c>
      <c r="C29" s="86">
        <v>116</v>
      </c>
      <c r="D29" s="86">
        <v>7062</v>
      </c>
      <c r="E29" s="86">
        <v>369</v>
      </c>
      <c r="F29" s="87">
        <v>2745</v>
      </c>
      <c r="G29" s="70"/>
      <c r="H29" s="56"/>
      <c r="I29" s="56"/>
      <c r="J29" s="56"/>
      <c r="K29" s="75"/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43"/>
      <c r="AC29" s="43"/>
    </row>
    <row r="30" spans="1:29" ht="15.75" customHeight="1" thickBot="1">
      <c r="A30" s="104">
        <v>13</v>
      </c>
      <c r="B30" s="91" t="s">
        <v>26</v>
      </c>
      <c r="C30" s="92">
        <v>88</v>
      </c>
      <c r="D30" s="92">
        <v>5706</v>
      </c>
      <c r="E30" s="92">
        <v>181</v>
      </c>
      <c r="F30" s="93">
        <v>1343</v>
      </c>
      <c r="G30" s="70"/>
      <c r="H30" s="56"/>
      <c r="I30" s="56"/>
      <c r="J30" s="56"/>
      <c r="K30" s="75"/>
      <c r="L30" s="75"/>
      <c r="M30" s="75"/>
      <c r="N30" s="75"/>
      <c r="O30" s="75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43"/>
      <c r="AC30" s="43"/>
    </row>
    <row r="31" spans="1:27" ht="15.75" customHeight="1" thickBot="1">
      <c r="A31" s="28"/>
      <c r="B31" s="109" t="s">
        <v>27</v>
      </c>
      <c r="C31" s="110">
        <f>SUM(C7:C30)</f>
        <v>2702</v>
      </c>
      <c r="D31" s="111">
        <f>SUM(D7:D30)</f>
        <v>164636</v>
      </c>
      <c r="E31" s="110">
        <f>SUM(E7:E30)</f>
        <v>7167</v>
      </c>
      <c r="F31" s="112">
        <f>SUM(F7:F30)</f>
        <v>54148</v>
      </c>
      <c r="G31" s="79"/>
      <c r="H31" s="77"/>
      <c r="I31" s="77"/>
      <c r="J31" s="77"/>
      <c r="K31" s="75"/>
      <c r="L31" s="75"/>
      <c r="M31" s="75"/>
      <c r="N31" s="75"/>
      <c r="O31" s="75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ht="15.75" customHeight="1">
      <c r="A32" s="35" t="s">
        <v>34</v>
      </c>
      <c r="B32" s="36"/>
      <c r="C32" s="29"/>
      <c r="D32" s="30"/>
      <c r="E32" s="29"/>
      <c r="F32" s="31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27" ht="15.75" customHeight="1" thickBot="1">
      <c r="A33" s="126" t="s">
        <v>52</v>
      </c>
      <c r="B33" s="123"/>
      <c r="C33" s="124"/>
      <c r="D33" s="125"/>
      <c r="E33" s="29"/>
      <c r="F33" s="31"/>
      <c r="G33" s="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:27" ht="15.75" customHeight="1">
      <c r="A34" s="32"/>
      <c r="B34" s="37"/>
      <c r="C34" s="37"/>
      <c r="D34" s="105" t="s">
        <v>28</v>
      </c>
      <c r="E34" s="106">
        <f>C31+E31</f>
        <v>9869</v>
      </c>
      <c r="F34" s="31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6" ht="16.5" thickBot="1">
      <c r="A35" s="33"/>
      <c r="B35" s="38"/>
      <c r="C35" s="38"/>
      <c r="D35" s="107" t="s">
        <v>29</v>
      </c>
      <c r="E35" s="108">
        <f>D31+F31</f>
        <v>218784</v>
      </c>
      <c r="F35" s="34"/>
    </row>
    <row r="36" spans="1:6" ht="15.75">
      <c r="A36" s="16"/>
      <c r="B36" s="13" t="s">
        <v>0</v>
      </c>
      <c r="C36" s="12"/>
      <c r="D36" s="11"/>
      <c r="E36" s="11"/>
      <c r="F36" s="11"/>
    </row>
    <row r="37" spans="1:6" ht="12.75">
      <c r="A37" s="17"/>
      <c r="B37" s="12"/>
      <c r="C37" s="12"/>
      <c r="D37" s="12"/>
      <c r="E37" s="12"/>
      <c r="F37" s="12"/>
    </row>
    <row r="38" spans="1:6" ht="12.75">
      <c r="A38" s="17"/>
      <c r="B38" s="12"/>
      <c r="C38" s="12"/>
      <c r="D38" s="12"/>
      <c r="E38" s="12"/>
      <c r="F38" s="12"/>
    </row>
    <row r="39" spans="1:6" ht="12.75">
      <c r="A39" s="17"/>
      <c r="B39" s="12"/>
      <c r="C39" s="12"/>
      <c r="D39" s="12"/>
      <c r="E39" s="12"/>
      <c r="F39" s="12"/>
    </row>
    <row r="40" spans="1:6" ht="12.75">
      <c r="A40" s="17"/>
      <c r="B40" s="12"/>
      <c r="C40" s="12"/>
      <c r="D40" s="12"/>
      <c r="E40" s="12"/>
      <c r="F40" s="12"/>
    </row>
    <row r="41" spans="1:6" ht="12.75">
      <c r="A41" s="17"/>
      <c r="B41" s="12"/>
      <c r="C41" s="12"/>
      <c r="D41" s="12"/>
      <c r="E41" s="12"/>
      <c r="F41" s="12"/>
    </row>
    <row r="42" spans="1:6" ht="12.75">
      <c r="A42" s="17"/>
      <c r="B42" s="12"/>
      <c r="C42" s="12"/>
      <c r="D42" s="12"/>
      <c r="E42" s="12"/>
      <c r="F42" s="12"/>
    </row>
    <row r="43" spans="1:6" ht="12.75">
      <c r="A43" s="17"/>
      <c r="B43" s="12"/>
      <c r="C43" s="12"/>
      <c r="D43" s="12"/>
      <c r="E43" s="12"/>
      <c r="F43" s="12"/>
    </row>
    <row r="44" spans="1:6" ht="12.75">
      <c r="A44" s="17"/>
      <c r="B44" s="12"/>
      <c r="C44" s="12"/>
      <c r="D44" s="12"/>
      <c r="E44" s="12"/>
      <c r="F44" s="12"/>
    </row>
    <row r="45" spans="1:6" ht="12.75">
      <c r="A45" s="17"/>
      <c r="B45" s="12"/>
      <c r="C45" s="12"/>
      <c r="D45" s="12"/>
      <c r="E45" s="12"/>
      <c r="F45" s="12"/>
    </row>
  </sheetData>
  <sheetProtection/>
  <printOptions/>
  <pageMargins left="0.75" right="0.25" top="1.25" bottom="0.25" header="0" footer="0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5"/>
  <sheetViews>
    <sheetView zoomScale="95" zoomScaleNormal="95" zoomScalePageLayoutView="0" workbookViewId="0" topLeftCell="A1">
      <pane ySplit="6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57421875" style="0" customWidth="1"/>
    <col min="2" max="2" width="22.140625" style="0" customWidth="1"/>
    <col min="3" max="6" width="13.7109375" style="0" customWidth="1"/>
    <col min="7" max="7" width="9.7109375" style="0" customWidth="1"/>
    <col min="8" max="9" width="10.7109375" style="0" customWidth="1"/>
    <col min="10" max="10" width="9.57421875" style="0" customWidth="1"/>
    <col min="11" max="11" width="6.421875" style="0" customWidth="1"/>
    <col min="12" max="15" width="10.7109375" style="0" customWidth="1"/>
    <col min="16" max="16" width="10.8515625" style="0" customWidth="1"/>
    <col min="17" max="17" width="7.140625" style="0" customWidth="1"/>
    <col min="18" max="19" width="10.7109375" style="0" customWidth="1"/>
    <col min="22" max="23" width="8.00390625" style="0" customWidth="1"/>
    <col min="24" max="24" width="10.7109375" style="0" customWidth="1"/>
    <col min="25" max="25" width="9.28125" style="0" customWidth="1"/>
    <col min="26" max="26" width="9.7109375" style="0" customWidth="1"/>
  </cols>
  <sheetData>
    <row r="1" spans="1:30" ht="15.75" customHeight="1">
      <c r="A1" s="116"/>
      <c r="B1" s="50"/>
      <c r="C1" s="94" t="s">
        <v>35</v>
      </c>
      <c r="D1" s="50"/>
      <c r="E1" s="50"/>
      <c r="F1" s="51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60"/>
      <c r="T1" s="60"/>
      <c r="U1" s="60"/>
      <c r="V1" s="60"/>
      <c r="W1" s="60"/>
      <c r="X1" s="60"/>
      <c r="Y1" s="60"/>
      <c r="Z1" s="60"/>
      <c r="AA1" s="60"/>
      <c r="AB1" s="53"/>
      <c r="AC1" s="53"/>
      <c r="AD1" s="53"/>
    </row>
    <row r="2" spans="1:30" ht="15.75" customHeight="1">
      <c r="A2" s="117"/>
      <c r="B2" s="48"/>
      <c r="C2" s="95" t="s">
        <v>36</v>
      </c>
      <c r="D2" s="48"/>
      <c r="E2" s="48"/>
      <c r="F2" s="49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0"/>
      <c r="T2" s="60"/>
      <c r="U2" s="60"/>
      <c r="V2" s="60"/>
      <c r="W2" s="60"/>
      <c r="X2" s="60"/>
      <c r="Y2" s="60"/>
      <c r="Z2" s="60"/>
      <c r="AA2" s="60"/>
      <c r="AB2" s="53"/>
      <c r="AC2" s="53"/>
      <c r="AD2" s="53"/>
    </row>
    <row r="3" spans="1:30" ht="15.75" customHeight="1">
      <c r="A3" s="118"/>
      <c r="B3" s="119"/>
      <c r="C3" s="48" t="s">
        <v>37</v>
      </c>
      <c r="D3" s="39"/>
      <c r="E3" s="120"/>
      <c r="F3" s="46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60"/>
      <c r="T3" s="60"/>
      <c r="U3" s="60"/>
      <c r="V3" s="60"/>
      <c r="W3" s="60"/>
      <c r="X3" s="60"/>
      <c r="Y3" s="60"/>
      <c r="Z3" s="60"/>
      <c r="AA3" s="60"/>
      <c r="AB3" s="53"/>
      <c r="AC3" s="53"/>
      <c r="AD3" s="53"/>
    </row>
    <row r="4" spans="1:30" ht="15.75" customHeight="1">
      <c r="A4" s="117"/>
      <c r="B4" s="45"/>
      <c r="C4" s="96" t="s">
        <v>30</v>
      </c>
      <c r="D4" s="45"/>
      <c r="E4" s="45"/>
      <c r="F4" s="122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60"/>
      <c r="T4" s="60"/>
      <c r="U4" s="60"/>
      <c r="V4" s="60"/>
      <c r="W4" s="60"/>
      <c r="X4" s="60"/>
      <c r="Y4" s="60"/>
      <c r="Z4" s="60"/>
      <c r="AA4" s="60"/>
      <c r="AB4" s="55"/>
      <c r="AC4" s="55"/>
      <c r="AD4" s="55"/>
    </row>
    <row r="5" spans="1:30" ht="15.75" customHeight="1">
      <c r="A5" s="117"/>
      <c r="B5" s="44"/>
      <c r="C5" s="121" t="s">
        <v>47</v>
      </c>
      <c r="D5" s="44"/>
      <c r="E5" s="44"/>
      <c r="F5" s="52"/>
      <c r="G5" s="58"/>
      <c r="H5" s="59"/>
      <c r="I5" s="59"/>
      <c r="J5" s="61"/>
      <c r="K5" s="62"/>
      <c r="L5" s="63"/>
      <c r="M5" s="63"/>
      <c r="N5" s="63"/>
      <c r="O5" s="63"/>
      <c r="P5" s="63"/>
      <c r="Q5" s="63"/>
      <c r="R5" s="64"/>
      <c r="S5" s="65"/>
      <c r="T5" s="65"/>
      <c r="U5" s="65"/>
      <c r="V5" s="65"/>
      <c r="W5" s="65"/>
      <c r="X5" s="65"/>
      <c r="Y5" s="65"/>
      <c r="Z5" s="65"/>
      <c r="AA5" s="65"/>
      <c r="AB5" s="55"/>
      <c r="AC5" s="55"/>
      <c r="AD5" s="55"/>
    </row>
    <row r="6" spans="1:30" ht="60" customHeight="1" thickBot="1">
      <c r="A6" s="113" t="s">
        <v>32</v>
      </c>
      <c r="B6" s="114" t="s">
        <v>31</v>
      </c>
      <c r="C6" s="114" t="s">
        <v>33</v>
      </c>
      <c r="D6" s="114" t="s">
        <v>1</v>
      </c>
      <c r="E6" s="114" t="s">
        <v>51</v>
      </c>
      <c r="F6" s="115" t="s">
        <v>1</v>
      </c>
      <c r="G6" s="66"/>
      <c r="H6" s="67"/>
      <c r="I6" s="67"/>
      <c r="J6" s="67"/>
      <c r="K6" s="67"/>
      <c r="L6" s="67"/>
      <c r="M6" s="67"/>
      <c r="N6" s="67"/>
      <c r="O6" s="68"/>
      <c r="P6" s="69"/>
      <c r="Q6" s="67"/>
      <c r="R6" s="68"/>
      <c r="S6" s="69"/>
      <c r="T6" s="65"/>
      <c r="U6" s="65"/>
      <c r="V6" s="65"/>
      <c r="W6" s="65"/>
      <c r="X6" s="65"/>
      <c r="Y6" s="65"/>
      <c r="Z6" s="65"/>
      <c r="AA6" s="65"/>
      <c r="AB6" s="41"/>
      <c r="AC6" s="41"/>
      <c r="AD6" s="55"/>
    </row>
    <row r="7" spans="1:30" ht="15.75" customHeight="1" thickTop="1">
      <c r="A7" s="97">
        <v>1</v>
      </c>
      <c r="B7" s="82" t="s">
        <v>3</v>
      </c>
      <c r="C7" s="83">
        <v>224</v>
      </c>
      <c r="D7" s="83">
        <v>14648</v>
      </c>
      <c r="E7" s="83">
        <v>616</v>
      </c>
      <c r="F7" s="84">
        <v>4663</v>
      </c>
      <c r="G7" s="70"/>
      <c r="H7" s="56"/>
      <c r="I7" s="56"/>
      <c r="J7" s="56"/>
      <c r="K7" s="71"/>
      <c r="L7" s="72"/>
      <c r="M7" s="72"/>
      <c r="N7" s="72"/>
      <c r="O7" s="73"/>
      <c r="P7" s="73"/>
      <c r="Q7" s="71"/>
      <c r="R7" s="73"/>
      <c r="S7" s="73"/>
      <c r="T7" s="74"/>
      <c r="U7" s="74"/>
      <c r="V7" s="74"/>
      <c r="W7" s="74"/>
      <c r="X7" s="74"/>
      <c r="Y7" s="74"/>
      <c r="Z7" s="74"/>
      <c r="AA7" s="74"/>
      <c r="AB7" s="43"/>
      <c r="AC7" s="43"/>
      <c r="AD7" s="42"/>
    </row>
    <row r="8" spans="1:30" ht="15.75" customHeight="1">
      <c r="A8" s="98">
        <v>2</v>
      </c>
      <c r="B8" s="85" t="s">
        <v>4</v>
      </c>
      <c r="C8" s="86">
        <v>317</v>
      </c>
      <c r="D8" s="86">
        <v>16474</v>
      </c>
      <c r="E8" s="86">
        <v>743</v>
      </c>
      <c r="F8" s="87">
        <v>5697</v>
      </c>
      <c r="G8" s="70"/>
      <c r="H8" s="56"/>
      <c r="I8" s="56"/>
      <c r="J8" s="56"/>
      <c r="K8" s="71"/>
      <c r="L8" s="72"/>
      <c r="M8" s="72"/>
      <c r="N8" s="72"/>
      <c r="O8" s="73"/>
      <c r="P8" s="73"/>
      <c r="Q8" s="71"/>
      <c r="R8" s="73"/>
      <c r="S8" s="73"/>
      <c r="T8" s="74"/>
      <c r="U8" s="74"/>
      <c r="V8" s="74"/>
      <c r="W8" s="74"/>
      <c r="X8" s="74"/>
      <c r="Y8" s="74"/>
      <c r="Z8" s="74"/>
      <c r="AA8" s="74"/>
      <c r="AB8" s="43"/>
      <c r="AC8" s="43"/>
      <c r="AD8" s="42"/>
    </row>
    <row r="9" spans="1:30" ht="15.75" customHeight="1">
      <c r="A9" s="98">
        <v>3</v>
      </c>
      <c r="B9" s="85" t="s">
        <v>5</v>
      </c>
      <c r="C9" s="86">
        <v>381</v>
      </c>
      <c r="D9" s="86">
        <v>22402</v>
      </c>
      <c r="E9" s="86">
        <v>990</v>
      </c>
      <c r="F9" s="87">
        <v>7502</v>
      </c>
      <c r="G9" s="70"/>
      <c r="H9" s="56"/>
      <c r="I9" s="56"/>
      <c r="J9" s="56"/>
      <c r="K9" s="71"/>
      <c r="L9" s="72"/>
      <c r="M9" s="72"/>
      <c r="N9" s="72"/>
      <c r="O9" s="73"/>
      <c r="P9" s="73"/>
      <c r="Q9" s="71"/>
      <c r="R9" s="73"/>
      <c r="S9" s="73"/>
      <c r="T9" s="74"/>
      <c r="U9" s="74"/>
      <c r="V9" s="74"/>
      <c r="W9" s="74"/>
      <c r="X9" s="74"/>
      <c r="Y9" s="74"/>
      <c r="Z9" s="74"/>
      <c r="AA9" s="74"/>
      <c r="AB9" s="43"/>
      <c r="AC9" s="43"/>
      <c r="AD9" s="42"/>
    </row>
    <row r="10" spans="1:30" ht="15.75" customHeight="1">
      <c r="A10" s="98">
        <v>4</v>
      </c>
      <c r="B10" s="85" t="s">
        <v>6</v>
      </c>
      <c r="C10" s="86">
        <v>402</v>
      </c>
      <c r="D10" s="86">
        <v>24018</v>
      </c>
      <c r="E10" s="86">
        <v>947</v>
      </c>
      <c r="F10" s="87">
        <v>7349</v>
      </c>
      <c r="G10" s="70"/>
      <c r="H10" s="56"/>
      <c r="I10" s="56"/>
      <c r="J10" s="56"/>
      <c r="K10" s="71"/>
      <c r="L10" s="72"/>
      <c r="M10" s="72"/>
      <c r="N10" s="72"/>
      <c r="O10" s="73"/>
      <c r="P10" s="73"/>
      <c r="Q10" s="71"/>
      <c r="R10" s="73"/>
      <c r="S10" s="73"/>
      <c r="T10" s="74"/>
      <c r="U10" s="74"/>
      <c r="V10" s="74"/>
      <c r="W10" s="74"/>
      <c r="X10" s="74"/>
      <c r="Y10" s="74"/>
      <c r="Z10" s="74"/>
      <c r="AA10" s="74"/>
      <c r="AB10" s="43"/>
      <c r="AC10" s="43"/>
      <c r="AD10" s="42"/>
    </row>
    <row r="11" spans="1:30" ht="15.75" customHeight="1">
      <c r="A11" s="98">
        <v>5</v>
      </c>
      <c r="B11" s="85" t="s">
        <v>7</v>
      </c>
      <c r="C11" s="86">
        <v>474</v>
      </c>
      <c r="D11" s="86">
        <v>32537</v>
      </c>
      <c r="E11" s="86">
        <v>950</v>
      </c>
      <c r="F11" s="87">
        <v>7090</v>
      </c>
      <c r="G11" s="70"/>
      <c r="H11" s="56"/>
      <c r="I11" s="56"/>
      <c r="J11" s="56"/>
      <c r="K11" s="71"/>
      <c r="L11" s="72"/>
      <c r="M11" s="72"/>
      <c r="N11" s="72"/>
      <c r="O11" s="73"/>
      <c r="P11" s="73"/>
      <c r="Q11" s="71"/>
      <c r="R11" s="73"/>
      <c r="S11" s="73"/>
      <c r="T11" s="74"/>
      <c r="U11" s="74"/>
      <c r="V11" s="74"/>
      <c r="W11" s="74"/>
      <c r="X11" s="74"/>
      <c r="Y11" s="74"/>
      <c r="Z11" s="74"/>
      <c r="AA11" s="74"/>
      <c r="AB11" s="43"/>
      <c r="AC11" s="43"/>
      <c r="AD11" s="42"/>
    </row>
    <row r="12" spans="1:30" ht="15.75" customHeight="1">
      <c r="A12" s="98">
        <v>6</v>
      </c>
      <c r="B12" s="85" t="s">
        <v>8</v>
      </c>
      <c r="C12" s="86">
        <v>170</v>
      </c>
      <c r="D12" s="86">
        <v>12340</v>
      </c>
      <c r="E12" s="86">
        <v>400</v>
      </c>
      <c r="F12" s="87">
        <v>2966</v>
      </c>
      <c r="G12" s="70"/>
      <c r="H12" s="56"/>
      <c r="I12" s="56"/>
      <c r="J12" s="56"/>
      <c r="K12" s="71"/>
      <c r="L12" s="72"/>
      <c r="M12" s="72"/>
      <c r="N12" s="72"/>
      <c r="O12" s="73"/>
      <c r="P12" s="73"/>
      <c r="Q12" s="71"/>
      <c r="R12" s="73"/>
      <c r="S12" s="73"/>
      <c r="T12" s="74"/>
      <c r="U12" s="74"/>
      <c r="V12" s="74"/>
      <c r="W12" s="74"/>
      <c r="X12" s="74"/>
      <c r="Y12" s="74"/>
      <c r="Z12" s="74"/>
      <c r="AA12" s="74"/>
      <c r="AB12" s="43"/>
      <c r="AC12" s="43"/>
      <c r="AD12" s="42"/>
    </row>
    <row r="13" spans="1:30" ht="15.75" customHeight="1">
      <c r="A13" s="99" t="s">
        <v>0</v>
      </c>
      <c r="B13" s="88" t="s">
        <v>9</v>
      </c>
      <c r="C13" s="86">
        <v>24</v>
      </c>
      <c r="D13" s="86">
        <v>1400</v>
      </c>
      <c r="E13" s="86">
        <v>68</v>
      </c>
      <c r="F13" s="87">
        <v>520</v>
      </c>
      <c r="G13" s="70"/>
      <c r="H13" s="56"/>
      <c r="I13" s="56"/>
      <c r="J13" s="56"/>
      <c r="K13" s="71"/>
      <c r="L13" s="72"/>
      <c r="M13" s="72"/>
      <c r="N13" s="72"/>
      <c r="O13" s="73"/>
      <c r="P13" s="73"/>
      <c r="Q13" s="71"/>
      <c r="R13" s="73"/>
      <c r="S13" s="73"/>
      <c r="T13" s="74"/>
      <c r="U13" s="74"/>
      <c r="V13" s="74"/>
      <c r="W13" s="74"/>
      <c r="X13" s="74"/>
      <c r="Y13" s="74"/>
      <c r="Z13" s="74"/>
      <c r="AA13" s="74"/>
      <c r="AB13" s="43"/>
      <c r="AC13" s="43"/>
      <c r="AD13" s="42"/>
    </row>
    <row r="14" spans="1:30" ht="15.75" customHeight="1">
      <c r="A14" s="100">
        <v>7</v>
      </c>
      <c r="B14" s="88" t="s">
        <v>10</v>
      </c>
      <c r="C14" s="86">
        <v>15</v>
      </c>
      <c r="D14" s="86">
        <v>533</v>
      </c>
      <c r="E14" s="86">
        <v>21</v>
      </c>
      <c r="F14" s="87">
        <v>156</v>
      </c>
      <c r="G14" s="70"/>
      <c r="H14" s="56"/>
      <c r="I14" s="56"/>
      <c r="J14" s="56"/>
      <c r="K14" s="71"/>
      <c r="L14" s="72"/>
      <c r="M14" s="72"/>
      <c r="N14" s="72"/>
      <c r="O14" s="73"/>
      <c r="P14" s="73"/>
      <c r="Q14" s="71"/>
      <c r="R14" s="73"/>
      <c r="S14" s="73"/>
      <c r="T14" s="74"/>
      <c r="U14" s="74"/>
      <c r="V14" s="74"/>
      <c r="W14" s="74"/>
      <c r="X14" s="74"/>
      <c r="Y14" s="74"/>
      <c r="Z14" s="74"/>
      <c r="AA14" s="74"/>
      <c r="AB14" s="43"/>
      <c r="AC14" s="43"/>
      <c r="AD14" s="42"/>
    </row>
    <row r="15" spans="1:30" ht="15.75" customHeight="1">
      <c r="A15" s="101" t="s">
        <v>0</v>
      </c>
      <c r="B15" s="89" t="s">
        <v>11</v>
      </c>
      <c r="C15" s="86">
        <v>59</v>
      </c>
      <c r="D15" s="86">
        <v>4165</v>
      </c>
      <c r="E15" s="86">
        <v>235</v>
      </c>
      <c r="F15" s="87">
        <v>1803</v>
      </c>
      <c r="G15" s="70"/>
      <c r="H15" s="56"/>
      <c r="I15" s="56"/>
      <c r="J15" s="56"/>
      <c r="K15" s="71"/>
      <c r="L15" s="72"/>
      <c r="M15" s="72"/>
      <c r="N15" s="72"/>
      <c r="O15" s="73"/>
      <c r="P15" s="73"/>
      <c r="Q15" s="71"/>
      <c r="R15" s="73"/>
      <c r="S15" s="73"/>
      <c r="T15" s="74"/>
      <c r="U15" s="74"/>
      <c r="V15" s="74"/>
      <c r="W15" s="74"/>
      <c r="X15" s="74"/>
      <c r="Y15" s="74"/>
      <c r="Z15" s="74"/>
      <c r="AA15" s="74"/>
      <c r="AB15" s="43"/>
      <c r="AC15" s="43"/>
      <c r="AD15" s="42"/>
    </row>
    <row r="16" spans="1:30" ht="15.75" customHeight="1">
      <c r="A16" s="99"/>
      <c r="B16" s="88" t="s">
        <v>12</v>
      </c>
      <c r="C16" s="86">
        <v>10</v>
      </c>
      <c r="D16" s="86">
        <v>392</v>
      </c>
      <c r="E16" s="86">
        <v>99</v>
      </c>
      <c r="F16" s="87">
        <v>757</v>
      </c>
      <c r="G16" s="70"/>
      <c r="H16" s="56"/>
      <c r="I16" s="56"/>
      <c r="J16" s="56"/>
      <c r="K16" s="71"/>
      <c r="L16" s="72"/>
      <c r="M16" s="72"/>
      <c r="N16" s="72"/>
      <c r="O16" s="73"/>
      <c r="P16" s="73"/>
      <c r="Q16" s="71"/>
      <c r="R16" s="73"/>
      <c r="S16" s="73"/>
      <c r="T16" s="74"/>
      <c r="U16" s="74"/>
      <c r="V16" s="74"/>
      <c r="W16" s="74"/>
      <c r="X16" s="74"/>
      <c r="Y16" s="74"/>
      <c r="Z16" s="74"/>
      <c r="AA16" s="74"/>
      <c r="AB16" s="43"/>
      <c r="AC16" s="43"/>
      <c r="AD16" s="42"/>
    </row>
    <row r="17" spans="1:30" ht="15.75" customHeight="1">
      <c r="A17" s="99"/>
      <c r="B17" s="88" t="s">
        <v>13</v>
      </c>
      <c r="C17" s="86">
        <v>18</v>
      </c>
      <c r="D17" s="86">
        <v>625</v>
      </c>
      <c r="E17" s="86">
        <v>49</v>
      </c>
      <c r="F17" s="87">
        <v>380</v>
      </c>
      <c r="G17" s="70"/>
      <c r="H17" s="56"/>
      <c r="I17" s="56"/>
      <c r="J17" s="56"/>
      <c r="K17" s="71"/>
      <c r="L17" s="72"/>
      <c r="M17" s="72"/>
      <c r="N17" s="72"/>
      <c r="O17" s="73"/>
      <c r="P17" s="73"/>
      <c r="Q17" s="71"/>
      <c r="R17" s="73"/>
      <c r="S17" s="73"/>
      <c r="T17" s="74"/>
      <c r="U17" s="74"/>
      <c r="V17" s="74"/>
      <c r="W17" s="74"/>
      <c r="X17" s="74"/>
      <c r="Y17" s="74"/>
      <c r="Z17" s="74"/>
      <c r="AA17" s="74"/>
      <c r="AB17" s="43"/>
      <c r="AC17" s="43"/>
      <c r="AD17" s="42"/>
    </row>
    <row r="18" spans="1:30" ht="15.75" customHeight="1">
      <c r="A18" s="100">
        <v>8</v>
      </c>
      <c r="B18" s="88" t="s">
        <v>14</v>
      </c>
      <c r="C18" s="86">
        <v>8</v>
      </c>
      <c r="D18" s="86">
        <v>248</v>
      </c>
      <c r="E18" s="86">
        <v>19</v>
      </c>
      <c r="F18" s="87">
        <v>148</v>
      </c>
      <c r="G18" s="70"/>
      <c r="H18" s="56"/>
      <c r="I18" s="56"/>
      <c r="J18" s="56"/>
      <c r="K18" s="71"/>
      <c r="L18" s="72"/>
      <c r="M18" s="72"/>
      <c r="N18" s="72"/>
      <c r="O18" s="73"/>
      <c r="P18" s="73"/>
      <c r="Q18" s="71"/>
      <c r="R18" s="73"/>
      <c r="S18" s="73"/>
      <c r="T18" s="74"/>
      <c r="U18" s="74"/>
      <c r="V18" s="74"/>
      <c r="W18" s="74"/>
      <c r="X18" s="74"/>
      <c r="Y18" s="74"/>
      <c r="Z18" s="74"/>
      <c r="AA18" s="74"/>
      <c r="AB18" s="43"/>
      <c r="AC18" s="43"/>
      <c r="AD18" s="42"/>
    </row>
    <row r="19" spans="1:30" ht="15.75" customHeight="1">
      <c r="A19" s="99"/>
      <c r="B19" s="88" t="s">
        <v>15</v>
      </c>
      <c r="C19" s="86">
        <v>17</v>
      </c>
      <c r="D19" s="86">
        <v>1028</v>
      </c>
      <c r="E19" s="86">
        <v>101</v>
      </c>
      <c r="F19" s="87">
        <v>707</v>
      </c>
      <c r="G19" s="70"/>
      <c r="H19" s="56"/>
      <c r="I19" s="56"/>
      <c r="J19" s="56"/>
      <c r="K19" s="71"/>
      <c r="L19" s="72"/>
      <c r="M19" s="72"/>
      <c r="N19" s="72"/>
      <c r="O19" s="73"/>
      <c r="P19" s="73"/>
      <c r="Q19" s="71"/>
      <c r="R19" s="73"/>
      <c r="S19" s="73"/>
      <c r="T19" s="74"/>
      <c r="U19" s="74"/>
      <c r="V19" s="74"/>
      <c r="W19" s="74"/>
      <c r="X19" s="74"/>
      <c r="Y19" s="74"/>
      <c r="Z19" s="74"/>
      <c r="AA19" s="74"/>
      <c r="AB19" s="43"/>
      <c r="AC19" s="43"/>
      <c r="AD19" s="42"/>
    </row>
    <row r="20" spans="1:30" ht="15.75" customHeight="1">
      <c r="A20" s="101"/>
      <c r="B20" s="89" t="s">
        <v>16</v>
      </c>
      <c r="C20" s="86">
        <v>20</v>
      </c>
      <c r="D20" s="86">
        <v>1119</v>
      </c>
      <c r="E20" s="86">
        <v>58</v>
      </c>
      <c r="F20" s="87">
        <v>440</v>
      </c>
      <c r="G20" s="70"/>
      <c r="H20" s="56"/>
      <c r="I20" s="56"/>
      <c r="J20" s="56"/>
      <c r="K20" s="75"/>
      <c r="L20" s="75"/>
      <c r="M20" s="75"/>
      <c r="N20" s="75"/>
      <c r="O20" s="76"/>
      <c r="P20" s="74"/>
      <c r="Q20" s="74"/>
      <c r="R20" s="77"/>
      <c r="S20" s="77"/>
      <c r="T20" s="74"/>
      <c r="U20" s="74"/>
      <c r="V20" s="74"/>
      <c r="W20" s="74"/>
      <c r="X20" s="74"/>
      <c r="Y20" s="74"/>
      <c r="Z20" s="74"/>
      <c r="AA20" s="74"/>
      <c r="AB20" s="43"/>
      <c r="AC20" s="43"/>
      <c r="AD20" s="42"/>
    </row>
    <row r="21" spans="1:30" ht="15.75" customHeight="1">
      <c r="A21" s="99"/>
      <c r="B21" s="88" t="s">
        <v>17</v>
      </c>
      <c r="C21" s="86">
        <v>10</v>
      </c>
      <c r="D21" s="86">
        <v>617</v>
      </c>
      <c r="E21" s="86">
        <v>31</v>
      </c>
      <c r="F21" s="87">
        <v>239</v>
      </c>
      <c r="G21" s="70"/>
      <c r="H21" s="56"/>
      <c r="I21" s="56"/>
      <c r="J21" s="56"/>
      <c r="K21" s="75"/>
      <c r="L21" s="78"/>
      <c r="M21" s="78"/>
      <c r="N21" s="78"/>
      <c r="O21" s="77"/>
      <c r="P21" s="77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43"/>
      <c r="AC21" s="43"/>
      <c r="AD21" s="42"/>
    </row>
    <row r="22" spans="1:30" ht="15.75" customHeight="1">
      <c r="A22" s="100">
        <v>9</v>
      </c>
      <c r="B22" s="88" t="s">
        <v>18</v>
      </c>
      <c r="C22" s="86">
        <v>44</v>
      </c>
      <c r="D22" s="86">
        <v>2926</v>
      </c>
      <c r="E22" s="86">
        <v>126</v>
      </c>
      <c r="F22" s="87">
        <v>937</v>
      </c>
      <c r="G22" s="70"/>
      <c r="H22" s="56"/>
      <c r="I22" s="56"/>
      <c r="J22" s="56"/>
      <c r="K22" s="75"/>
      <c r="L22" s="75"/>
      <c r="M22" s="75"/>
      <c r="N22" s="75"/>
      <c r="O22" s="75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43"/>
      <c r="AC22" s="43"/>
      <c r="AD22" s="42"/>
    </row>
    <row r="23" spans="1:30" ht="15.75" customHeight="1">
      <c r="A23" s="101"/>
      <c r="B23" s="89" t="s">
        <v>19</v>
      </c>
      <c r="C23" s="86">
        <v>18</v>
      </c>
      <c r="D23" s="86">
        <v>855</v>
      </c>
      <c r="E23" s="86">
        <v>38</v>
      </c>
      <c r="F23" s="87">
        <v>289</v>
      </c>
      <c r="G23" s="70"/>
      <c r="H23" s="56"/>
      <c r="I23" s="56"/>
      <c r="J23" s="56"/>
      <c r="K23" s="75"/>
      <c r="L23" s="75"/>
      <c r="M23" s="75"/>
      <c r="N23" s="75"/>
      <c r="O23" s="75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43"/>
      <c r="AC23" s="43"/>
      <c r="AD23" s="42"/>
    </row>
    <row r="24" spans="1:30" ht="15.75" customHeight="1">
      <c r="A24" s="99"/>
      <c r="B24" s="88" t="s">
        <v>20</v>
      </c>
      <c r="C24" s="86">
        <v>53</v>
      </c>
      <c r="D24" s="86">
        <v>2438</v>
      </c>
      <c r="E24" s="86">
        <v>147</v>
      </c>
      <c r="F24" s="87">
        <v>1102</v>
      </c>
      <c r="G24" s="70"/>
      <c r="H24" s="56"/>
      <c r="I24" s="56"/>
      <c r="J24" s="56"/>
      <c r="K24" s="75"/>
      <c r="L24" s="75"/>
      <c r="M24" s="75"/>
      <c r="N24" s="75"/>
      <c r="O24" s="75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43"/>
      <c r="AC24" s="43"/>
      <c r="AD24" s="42"/>
    </row>
    <row r="25" spans="1:30" ht="15.75" customHeight="1">
      <c r="A25" s="100">
        <v>10</v>
      </c>
      <c r="B25" s="88" t="s">
        <v>21</v>
      </c>
      <c r="C25" s="86">
        <v>71</v>
      </c>
      <c r="D25" s="86">
        <v>4361</v>
      </c>
      <c r="E25" s="86">
        <v>252</v>
      </c>
      <c r="F25" s="87">
        <v>1863</v>
      </c>
      <c r="G25" s="70"/>
      <c r="H25" s="56"/>
      <c r="I25" s="56"/>
      <c r="J25" s="56"/>
      <c r="K25" s="75"/>
      <c r="L25" s="75"/>
      <c r="M25" s="75"/>
      <c r="N25" s="75"/>
      <c r="O25" s="75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43"/>
      <c r="AC25" s="43"/>
      <c r="AD25" s="42"/>
    </row>
    <row r="26" spans="1:30" ht="15.75" customHeight="1">
      <c r="A26" s="101"/>
      <c r="B26" s="89" t="s">
        <v>22</v>
      </c>
      <c r="C26" s="86">
        <v>40</v>
      </c>
      <c r="D26" s="86">
        <v>1714</v>
      </c>
      <c r="E26" s="86">
        <v>230</v>
      </c>
      <c r="F26" s="87">
        <v>1707</v>
      </c>
      <c r="G26" s="70"/>
      <c r="H26" s="56"/>
      <c r="I26" s="56"/>
      <c r="J26" s="56"/>
      <c r="K26" s="75"/>
      <c r="L26" s="75"/>
      <c r="M26" s="75"/>
      <c r="N26" s="75"/>
      <c r="O26" s="75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43"/>
      <c r="AC26" s="43"/>
      <c r="AD26" s="42"/>
    </row>
    <row r="27" spans="1:30" ht="15.75" customHeight="1">
      <c r="A27" s="100">
        <v>11</v>
      </c>
      <c r="B27" s="88" t="s">
        <v>23</v>
      </c>
      <c r="C27" s="86">
        <v>37</v>
      </c>
      <c r="D27" s="86">
        <v>1686</v>
      </c>
      <c r="E27" s="86">
        <v>124</v>
      </c>
      <c r="F27" s="87">
        <v>954</v>
      </c>
      <c r="G27" s="70"/>
      <c r="H27" s="56"/>
      <c r="I27" s="56"/>
      <c r="J27" s="56"/>
      <c r="K27" s="75"/>
      <c r="L27" s="75"/>
      <c r="M27" s="75"/>
      <c r="N27" s="75"/>
      <c r="O27" s="75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43"/>
      <c r="AC27" s="43"/>
      <c r="AD27" s="42"/>
    </row>
    <row r="28" spans="1:30" ht="15.75" customHeight="1">
      <c r="A28" s="102"/>
      <c r="B28" s="89" t="s">
        <v>24</v>
      </c>
      <c r="C28" s="86">
        <v>92</v>
      </c>
      <c r="D28" s="86">
        <v>6044</v>
      </c>
      <c r="E28" s="86">
        <v>346</v>
      </c>
      <c r="F28" s="87">
        <v>2610</v>
      </c>
      <c r="G28" s="70"/>
      <c r="H28" s="56"/>
      <c r="I28" s="56"/>
      <c r="J28" s="56"/>
      <c r="K28" s="75"/>
      <c r="L28" s="75"/>
      <c r="M28" s="75"/>
      <c r="N28" s="75"/>
      <c r="O28" s="75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43"/>
      <c r="AC28" s="43"/>
      <c r="AD28" s="42"/>
    </row>
    <row r="29" spans="1:30" ht="15.75" customHeight="1">
      <c r="A29" s="103">
        <v>12</v>
      </c>
      <c r="B29" s="90" t="s">
        <v>25</v>
      </c>
      <c r="C29" s="86">
        <v>114</v>
      </c>
      <c r="D29" s="86">
        <v>7310</v>
      </c>
      <c r="E29" s="86">
        <v>366</v>
      </c>
      <c r="F29" s="87">
        <v>2726</v>
      </c>
      <c r="G29" s="70"/>
      <c r="H29" s="56"/>
      <c r="I29" s="56"/>
      <c r="J29" s="56"/>
      <c r="K29" s="75"/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43"/>
      <c r="AC29" s="43"/>
      <c r="AD29" s="42"/>
    </row>
    <row r="30" spans="1:30" ht="15.75" customHeight="1" thickBot="1">
      <c r="A30" s="104">
        <v>13</v>
      </c>
      <c r="B30" s="91" t="s">
        <v>26</v>
      </c>
      <c r="C30" s="92">
        <v>87</v>
      </c>
      <c r="D30" s="92">
        <v>5299</v>
      </c>
      <c r="E30" s="92">
        <v>182</v>
      </c>
      <c r="F30" s="93">
        <v>1344</v>
      </c>
      <c r="G30" s="70"/>
      <c r="H30" s="56"/>
      <c r="I30" s="56"/>
      <c r="J30" s="56"/>
      <c r="K30" s="75"/>
      <c r="L30" s="75"/>
      <c r="M30" s="75"/>
      <c r="N30" s="75"/>
      <c r="O30" s="75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43"/>
      <c r="AC30" s="43"/>
      <c r="AD30" s="42"/>
    </row>
    <row r="31" spans="1:27" ht="15.75" customHeight="1" thickBot="1">
      <c r="A31" s="28"/>
      <c r="B31" s="109" t="s">
        <v>27</v>
      </c>
      <c r="C31" s="110">
        <f>SUM(C7:C30)</f>
        <v>2705</v>
      </c>
      <c r="D31" s="111">
        <f>SUM(D7:D30)</f>
        <v>165179</v>
      </c>
      <c r="E31" s="110">
        <f>SUM(E7:E30)</f>
        <v>7138</v>
      </c>
      <c r="F31" s="112">
        <f>SUM(F7:F30)</f>
        <v>53949</v>
      </c>
      <c r="G31" s="79"/>
      <c r="H31" s="77"/>
      <c r="I31" s="77"/>
      <c r="J31" s="77"/>
      <c r="K31" s="75"/>
      <c r="L31" s="75"/>
      <c r="M31" s="75"/>
      <c r="N31" s="75"/>
      <c r="O31" s="75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ht="15.75" customHeight="1">
      <c r="A32" s="35" t="s">
        <v>34</v>
      </c>
      <c r="B32" s="36"/>
      <c r="C32" s="29"/>
      <c r="D32" s="30"/>
      <c r="E32" s="29"/>
      <c r="F32" s="31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27" ht="15.75" customHeight="1" thickBot="1">
      <c r="A33" s="126" t="s">
        <v>52</v>
      </c>
      <c r="B33" s="123"/>
      <c r="C33" s="124"/>
      <c r="D33" s="125"/>
      <c r="E33" s="29"/>
      <c r="F33" s="31"/>
      <c r="G33" s="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:27" ht="15.75" customHeight="1">
      <c r="A34" s="32"/>
      <c r="B34" s="37"/>
      <c r="C34" s="37"/>
      <c r="D34" s="105" t="s">
        <v>28</v>
      </c>
      <c r="E34" s="106">
        <f>C31+E31</f>
        <v>9843</v>
      </c>
      <c r="F34" s="31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6" ht="16.5" thickBot="1">
      <c r="A35" s="33"/>
      <c r="B35" s="38"/>
      <c r="C35" s="38"/>
      <c r="D35" s="107" t="s">
        <v>29</v>
      </c>
      <c r="E35" s="108">
        <f>D31+F31</f>
        <v>219128</v>
      </c>
      <c r="F35" s="34"/>
    </row>
    <row r="36" spans="1:6" ht="15.75">
      <c r="A36" s="16"/>
      <c r="B36" s="13" t="s">
        <v>0</v>
      </c>
      <c r="C36" s="12"/>
      <c r="D36" s="11"/>
      <c r="E36" s="11"/>
      <c r="F36" s="11"/>
    </row>
    <row r="37" spans="1:6" ht="12.75">
      <c r="A37" s="17"/>
      <c r="B37" s="12"/>
      <c r="C37" s="12"/>
      <c r="D37" s="12"/>
      <c r="E37" s="12"/>
      <c r="F37" s="12"/>
    </row>
    <row r="38" spans="1:6" ht="12.75">
      <c r="A38" s="17"/>
      <c r="B38" s="12"/>
      <c r="C38" s="12"/>
      <c r="D38" s="12"/>
      <c r="E38" s="12"/>
      <c r="F38" s="12"/>
    </row>
    <row r="39" spans="1:6" ht="12.75">
      <c r="A39" s="17"/>
      <c r="B39" s="12"/>
      <c r="C39" s="12"/>
      <c r="D39" s="12"/>
      <c r="E39" s="12"/>
      <c r="F39" s="12"/>
    </row>
    <row r="40" spans="1:6" ht="12.75">
      <c r="A40" s="17"/>
      <c r="B40" s="12"/>
      <c r="C40" s="12"/>
      <c r="D40" s="12"/>
      <c r="E40" s="12"/>
      <c r="F40" s="12"/>
    </row>
    <row r="41" spans="1:6" ht="12.75">
      <c r="A41" s="17"/>
      <c r="B41" s="12"/>
      <c r="C41" s="12"/>
      <c r="D41" s="12"/>
      <c r="E41" s="12"/>
      <c r="F41" s="12"/>
    </row>
    <row r="42" spans="1:6" ht="12.75">
      <c r="A42" s="17"/>
      <c r="B42" s="12"/>
      <c r="C42" s="12"/>
      <c r="D42" s="12"/>
      <c r="E42" s="12"/>
      <c r="F42" s="12"/>
    </row>
    <row r="43" spans="1:6" ht="12.75">
      <c r="A43" s="17"/>
      <c r="B43" s="12"/>
      <c r="C43" s="12"/>
      <c r="D43" s="12"/>
      <c r="E43" s="12"/>
      <c r="F43" s="12"/>
    </row>
    <row r="44" spans="1:6" ht="12.75">
      <c r="A44" s="17"/>
      <c r="B44" s="12"/>
      <c r="C44" s="12"/>
      <c r="D44" s="12"/>
      <c r="E44" s="12"/>
      <c r="F44" s="12"/>
    </row>
    <row r="45" spans="1:6" ht="12.75">
      <c r="A45" s="17"/>
      <c r="B45" s="12"/>
      <c r="C45" s="12"/>
      <c r="D45" s="12"/>
      <c r="E45" s="12"/>
      <c r="F45" s="12"/>
    </row>
  </sheetData>
  <sheetProtection/>
  <printOptions/>
  <pageMargins left="0.75" right="0.25" top="1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pkoshkin</dc:creator>
  <cp:keywords/>
  <dc:description/>
  <cp:lastModifiedBy>Phil Koshkin</cp:lastModifiedBy>
  <cp:lastPrinted>2009-11-09T13:26:41Z</cp:lastPrinted>
  <dcterms:created xsi:type="dcterms:W3CDTF">2000-02-09T16:39:17Z</dcterms:created>
  <dcterms:modified xsi:type="dcterms:W3CDTF">2014-07-01T11:28:29Z</dcterms:modified>
  <cp:category/>
  <cp:version/>
  <cp:contentType/>
  <cp:contentStatus/>
</cp:coreProperties>
</file>