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Data\Reports\Active_Providers_by_County_Aggregates\Historical Data for Website\"/>
    </mc:Choice>
  </mc:AlternateContent>
  <xr:revisionPtr revIDLastSave="0" documentId="8_{33FA6379-7FC7-4EDD-A109-8D3032EDD652}" xr6:coauthVersionLast="47" xr6:coauthVersionMax="47" xr10:uidLastSave="{00000000-0000-0000-0000-000000000000}"/>
  <bookViews>
    <workbookView xWindow="-28920" yWindow="-1425" windowWidth="29040" windowHeight="15840" firstSheet="78" activeTab="92" xr2:uid="{00000000-000D-0000-FFFF-FFFF00000000}"/>
  </bookViews>
  <sheets>
    <sheet name="Jul'16" sheetId="97" r:id="rId1"/>
    <sheet name="Aug'16" sheetId="96" r:id="rId2"/>
    <sheet name="Sep'16" sheetId="95" r:id="rId3"/>
    <sheet name="Oct'16" sheetId="94" r:id="rId4"/>
    <sheet name="Nov'16" sheetId="93" r:id="rId5"/>
    <sheet name="Dec'16" sheetId="92" r:id="rId6"/>
    <sheet name="Jan'17" sheetId="91" r:id="rId7"/>
    <sheet name="Feb'17" sheetId="90" r:id="rId8"/>
    <sheet name="Mar'17" sheetId="89" r:id="rId9"/>
    <sheet name="Apr'17" sheetId="88" r:id="rId10"/>
    <sheet name="May'17" sheetId="87" r:id="rId11"/>
    <sheet name="Jun'17" sheetId="86" r:id="rId12"/>
    <sheet name="Jul'17" sheetId="85" r:id="rId13"/>
    <sheet name="Aug'17" sheetId="84" r:id="rId14"/>
    <sheet name="Sep'17" sheetId="83" r:id="rId15"/>
    <sheet name="Oct'17" sheetId="82" r:id="rId16"/>
    <sheet name="Nov'17" sheetId="81" r:id="rId17"/>
    <sheet name="Dec'17" sheetId="80" r:id="rId18"/>
    <sheet name="Jan'18" sheetId="79" r:id="rId19"/>
    <sheet name="Feb'18" sheetId="78" r:id="rId20"/>
    <sheet name="Mar'18" sheetId="77" r:id="rId21"/>
    <sheet name="Apr'18" sheetId="76" r:id="rId22"/>
    <sheet name="May'18" sheetId="75" r:id="rId23"/>
    <sheet name="Jun'18" sheetId="74" r:id="rId24"/>
    <sheet name="Jul'18" sheetId="47" r:id="rId25"/>
    <sheet name="Aug'18" sheetId="46" r:id="rId26"/>
    <sheet name="Sep'18" sheetId="45" r:id="rId27"/>
    <sheet name="Oct'18" sheetId="44" r:id="rId28"/>
    <sheet name="Nov'18" sheetId="43" r:id="rId29"/>
    <sheet name="Dec'18" sheetId="42" r:id="rId30"/>
    <sheet name="Jan'19" sheetId="41" r:id="rId31"/>
    <sheet name="Feb'19" sheetId="40" r:id="rId32"/>
    <sheet name="Mar'19" sheetId="39" r:id="rId33"/>
    <sheet name="Apr'19" sheetId="38" r:id="rId34"/>
    <sheet name="May'19" sheetId="37" r:id="rId35"/>
    <sheet name="Jun'19" sheetId="36" r:id="rId36"/>
    <sheet name="Jul'19" sheetId="35" r:id="rId37"/>
    <sheet name="Aug'19" sheetId="34" r:id="rId38"/>
    <sheet name="Sep'19" sheetId="33" r:id="rId39"/>
    <sheet name="Oct'19" sheetId="32" r:id="rId40"/>
    <sheet name="Nov'19" sheetId="31" r:id="rId41"/>
    <sheet name="Dec'19" sheetId="30" r:id="rId42"/>
    <sheet name="Jan'20" sheetId="29" r:id="rId43"/>
    <sheet name="Feb'20" sheetId="28" r:id="rId44"/>
    <sheet name="Mar'20" sheetId="27" r:id="rId45"/>
    <sheet name="Apr'20" sheetId="26" r:id="rId46"/>
    <sheet name="May'20" sheetId="25" r:id="rId47"/>
    <sheet name="Jun'20" sheetId="24" r:id="rId48"/>
    <sheet name="Jul'20" sheetId="1" r:id="rId49"/>
    <sheet name="Aug'20" sheetId="2" r:id="rId50"/>
    <sheet name="Sept'20" sheetId="3" r:id="rId51"/>
    <sheet name="Oct'20" sheetId="5" r:id="rId52"/>
    <sheet name="Nov'20" sheetId="6" r:id="rId53"/>
    <sheet name="Dec'20" sheetId="7" r:id="rId54"/>
    <sheet name="Jan'21" sheetId="8" r:id="rId55"/>
    <sheet name="Feb'21" sheetId="9" r:id="rId56"/>
    <sheet name="Mar'21" sheetId="14" r:id="rId57"/>
    <sheet name="Apr'21" sheetId="15" r:id="rId58"/>
    <sheet name="May'21" sheetId="16" r:id="rId59"/>
    <sheet name="Jun'21" sheetId="18" r:id="rId60"/>
    <sheet name="Jul'21" sheetId="19" r:id="rId61"/>
    <sheet name="Aug'21" sheetId="20" r:id="rId62"/>
    <sheet name="Sep'21" sheetId="21" r:id="rId63"/>
    <sheet name="Oct'21" sheetId="22" r:id="rId64"/>
    <sheet name="Nov'21" sheetId="23" r:id="rId65"/>
    <sheet name="Dec'21" sheetId="48" r:id="rId66"/>
    <sheet name="Jan'22" sheetId="49" r:id="rId67"/>
    <sheet name="Feb'22" sheetId="50" r:id="rId68"/>
    <sheet name="Mar'22" sheetId="51" r:id="rId69"/>
    <sheet name="Apr'22" sheetId="52" r:id="rId70"/>
    <sheet name="May'22" sheetId="53" r:id="rId71"/>
    <sheet name="Jun'22" sheetId="54" r:id="rId72"/>
    <sheet name="Jul'22" sheetId="55" r:id="rId73"/>
    <sheet name="Aug'22" sheetId="56" r:id="rId74"/>
    <sheet name="Sep'22" sheetId="57" r:id="rId75"/>
    <sheet name="Oct'22" sheetId="58" r:id="rId76"/>
    <sheet name="Nov'22" sheetId="59" r:id="rId77"/>
    <sheet name="Dec'22" sheetId="60" r:id="rId78"/>
    <sheet name="Jan'23" sheetId="61" r:id="rId79"/>
    <sheet name="Feb'23" sheetId="62" r:id="rId80"/>
    <sheet name="Mar'23" sheetId="64" r:id="rId81"/>
    <sheet name="Apr'23" sheetId="66" r:id="rId82"/>
    <sheet name="May'23" sheetId="67" r:id="rId83"/>
    <sheet name="Jun'23" sheetId="68" r:id="rId84"/>
    <sheet name="Jul'23" sheetId="69" r:id="rId85"/>
    <sheet name="Aug'23" sheetId="71" r:id="rId86"/>
    <sheet name="Sep'23" sheetId="72" r:id="rId87"/>
    <sheet name="Oct'23" sheetId="73" r:id="rId88"/>
    <sheet name="Nov'23" sheetId="98" r:id="rId89"/>
    <sheet name="Dec'23" sheetId="99" r:id="rId90"/>
    <sheet name="Jan'24" sheetId="100" r:id="rId91"/>
    <sheet name="Feb'24" sheetId="101" r:id="rId92"/>
    <sheet name="Chart" sheetId="70" r:id="rId93"/>
  </sheets>
  <externalReferences>
    <externalReference r:id="rId94"/>
    <externalReference r:id="rId9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70" l="1"/>
  <c r="B93" i="70"/>
  <c r="C92" i="70"/>
  <c r="B92" i="70"/>
  <c r="C91" i="70"/>
  <c r="B91" i="70"/>
  <c r="C90" i="70"/>
  <c r="B90" i="70"/>
  <c r="C89" i="70"/>
  <c r="B89" i="70"/>
  <c r="C88" i="70"/>
  <c r="B88" i="70"/>
  <c r="C87" i="70"/>
  <c r="B87" i="70"/>
  <c r="C86" i="70"/>
  <c r="B86" i="70"/>
  <c r="C85" i="70"/>
  <c r="B85" i="70"/>
  <c r="C84" i="70"/>
  <c r="B84" i="70"/>
  <c r="C83" i="70"/>
  <c r="B83" i="70"/>
  <c r="C82" i="70"/>
  <c r="B82" i="70"/>
  <c r="C81" i="70"/>
  <c r="B81" i="70"/>
  <c r="C80" i="70"/>
  <c r="B80" i="70"/>
  <c r="A33" i="69"/>
  <c r="A33" i="71"/>
  <c r="A33" i="72"/>
  <c r="A33" i="73"/>
  <c r="A33" i="98"/>
  <c r="A33" i="99"/>
  <c r="C79" i="70" l="1"/>
  <c r="B79" i="70"/>
  <c r="C78" i="70"/>
  <c r="B78" i="70"/>
  <c r="C77" i="70"/>
  <c r="B77" i="70"/>
  <c r="C76" i="70"/>
  <c r="B76" i="70"/>
  <c r="C75" i="70"/>
  <c r="B75" i="70"/>
  <c r="C74" i="70"/>
  <c r="B74" i="70"/>
  <c r="C73" i="70"/>
  <c r="B73" i="70"/>
  <c r="C72" i="70"/>
  <c r="B72" i="70"/>
  <c r="C71" i="70"/>
  <c r="B71" i="70"/>
  <c r="C70" i="70"/>
  <c r="B70" i="70"/>
  <c r="C69" i="70"/>
  <c r="B69" i="70"/>
  <c r="C68" i="70"/>
  <c r="B68" i="70"/>
  <c r="C67" i="70"/>
  <c r="B67" i="70"/>
  <c r="C66" i="70"/>
  <c r="B66" i="70"/>
  <c r="C65" i="70"/>
  <c r="B65" i="70"/>
  <c r="C64" i="70"/>
  <c r="B64" i="70"/>
  <c r="C63" i="70"/>
  <c r="B63" i="70"/>
  <c r="C62" i="70"/>
  <c r="B62" i="70"/>
  <c r="C61" i="70"/>
  <c r="B61" i="70"/>
  <c r="C60" i="70"/>
  <c r="B60" i="70"/>
  <c r="C59" i="70"/>
  <c r="B59" i="70"/>
  <c r="C58" i="70"/>
  <c r="B58" i="70"/>
  <c r="C57" i="70"/>
  <c r="B57" i="70"/>
  <c r="C56" i="70"/>
  <c r="B56" i="70"/>
  <c r="C55" i="70"/>
  <c r="B55" i="70"/>
  <c r="C54" i="70"/>
  <c r="B54" i="70"/>
  <c r="C53" i="70"/>
  <c r="B53" i="70"/>
  <c r="C52" i="70"/>
  <c r="B52" i="70"/>
  <c r="C51" i="70"/>
  <c r="B51" i="70"/>
  <c r="C50" i="70"/>
  <c r="B50" i="70"/>
  <c r="C49" i="70"/>
  <c r="B49" i="70"/>
  <c r="C48" i="70"/>
  <c r="B48" i="70"/>
  <c r="C47" i="70"/>
  <c r="B47" i="70"/>
  <c r="C46" i="70"/>
  <c r="B46" i="70"/>
  <c r="C45" i="70"/>
  <c r="B45" i="70"/>
  <c r="C44" i="70"/>
  <c r="B44" i="70"/>
  <c r="C43" i="70"/>
  <c r="B43" i="70"/>
  <c r="C42" i="70"/>
  <c r="B42" i="70"/>
  <c r="C41" i="70"/>
  <c r="B41" i="70"/>
  <c r="C40" i="70"/>
  <c r="B40" i="70"/>
  <c r="C39" i="70"/>
  <c r="B39" i="70"/>
  <c r="C38" i="70"/>
  <c r="B38" i="70"/>
  <c r="C37" i="70"/>
  <c r="B37" i="70"/>
  <c r="C36" i="70"/>
  <c r="B36" i="70"/>
  <c r="C35" i="70"/>
  <c r="B35" i="70"/>
  <c r="C34" i="70"/>
  <c r="B34" i="70"/>
  <c r="C33" i="70"/>
  <c r="B33" i="70"/>
  <c r="C32" i="70"/>
  <c r="B32" i="70"/>
  <c r="C31" i="70"/>
  <c r="B31" i="70"/>
  <c r="C30" i="70"/>
  <c r="B30" i="70"/>
  <c r="C29" i="70"/>
  <c r="B29" i="70"/>
  <c r="C28" i="70"/>
  <c r="B28" i="70"/>
  <c r="C27" i="70"/>
  <c r="B27" i="70"/>
  <c r="C26" i="70"/>
  <c r="B26" i="70"/>
  <c r="C25" i="70"/>
  <c r="B25" i="70"/>
  <c r="C24" i="70"/>
  <c r="B24" i="70"/>
  <c r="C23" i="70"/>
  <c r="B23" i="70"/>
  <c r="C22" i="70"/>
  <c r="B22" i="70"/>
  <c r="C21" i="70"/>
  <c r="B21" i="70"/>
  <c r="C20" i="70"/>
  <c r="B20" i="70"/>
  <c r="C19" i="70"/>
  <c r="B19" i="70"/>
  <c r="C18" i="70"/>
  <c r="B18" i="70"/>
  <c r="C17" i="70"/>
  <c r="B17" i="70"/>
  <c r="C16" i="70"/>
  <c r="B16" i="70"/>
  <c r="C15" i="70"/>
  <c r="B15" i="70"/>
  <c r="C14" i="70"/>
  <c r="B14" i="70"/>
  <c r="C13" i="70"/>
  <c r="B13" i="70"/>
  <c r="C12" i="70"/>
  <c r="B12" i="70"/>
  <c r="C11" i="70"/>
  <c r="B11" i="70"/>
  <c r="C10" i="70"/>
  <c r="B10" i="70"/>
  <c r="C9" i="70"/>
  <c r="B9" i="70"/>
  <c r="C8" i="70"/>
  <c r="B8" i="70"/>
  <c r="C7" i="70"/>
  <c r="B7" i="70"/>
  <c r="C6" i="70"/>
  <c r="B6" i="70"/>
  <c r="C5" i="70"/>
  <c r="B5" i="70"/>
  <c r="C4" i="70"/>
  <c r="B4" i="70"/>
  <c r="C3" i="70"/>
  <c r="B3" i="70"/>
  <c r="C2" i="70"/>
  <c r="B2" i="70"/>
</calcChain>
</file>

<file path=xl/sharedStrings.xml><?xml version="1.0" encoding="utf-8"?>
<sst xmlns="http://schemas.openxmlformats.org/spreadsheetml/2006/main" count="6896" uniqueCount="136">
  <si>
    <t>Total</t>
  </si>
  <si>
    <t>Large Family Child Care Home</t>
  </si>
  <si>
    <t>Letter of Compliance Facility</t>
  </si>
  <si>
    <t>Licensed Child Care Center</t>
  </si>
  <si>
    <t>Registered Family Child Care</t>
  </si>
  <si>
    <t>Provider Type</t>
  </si>
  <si>
    <t>Allegany</t>
  </si>
  <si>
    <t>Anne Arundel</t>
  </si>
  <si>
    <t>Calvert</t>
  </si>
  <si>
    <t>Baltimore County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</si>
  <si>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</si>
  <si>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</si>
  <si>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</si>
  <si>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</si>
  <si>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</si>
  <si>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</si>
  <si>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</si>
  <si>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</si>
  <si>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</si>
  <si>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</si>
  <si>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</si>
  <si>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</si>
  <si>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</si>
  <si>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</si>
  <si>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</si>
  <si>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</si>
  <si>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</si>
  <si>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</si>
  <si>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</si>
  <si>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</si>
  <si>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Total Licensed Providers</t>
  </si>
  <si>
    <t>MARYLAND STATE DEPARTMENT OF EDUCATION</t>
  </si>
  <si>
    <t>Office of Child Care</t>
  </si>
  <si>
    <t>July 2020</t>
  </si>
  <si>
    <t>Jurisdiction</t>
  </si>
  <si>
    <t>August 2020</t>
  </si>
  <si>
    <t>September 2020</t>
  </si>
  <si>
    <t>October 2020</t>
  </si>
  <si>
    <t xml:space="preserve">Division of Early Childhood 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</si>
  <si>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</si>
  <si>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</si>
  <si>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</si>
  <si>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</si>
  <si>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</si>
  <si>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</si>
  <si>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</si>
  <si>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Note: Active provider counts are compiled at the end of each month or the very first day of the following month</t>
  </si>
  <si>
    <t>June 2021</t>
  </si>
  <si>
    <t>July 2021</t>
  </si>
  <si>
    <t>August 2021</t>
  </si>
  <si>
    <t>September 2021</t>
  </si>
  <si>
    <t>October 2021</t>
  </si>
  <si>
    <t>November 2021</t>
  </si>
  <si>
    <r>
      <rPr>
        <b/>
        <sz val="11"/>
        <rFont val="Calibri"/>
        <family val="2"/>
      </rPr>
      <t>–</t>
    </r>
    <r>
      <rPr>
        <b/>
        <sz val="11"/>
        <rFont val="Times New Roman"/>
        <family val="1"/>
      </rPr>
      <t xml:space="preserve"> Licensed Child Care Capacities –</t>
    </r>
  </si>
  <si>
    <r>
      <rPr>
        <b/>
        <sz val="11"/>
        <rFont val="Calibri"/>
        <family val="2"/>
      </rPr>
      <t>–</t>
    </r>
    <r>
      <rPr>
        <b/>
        <sz val="11"/>
        <rFont val="Times New Roman"/>
        <family val="1"/>
      </rPr>
      <t xml:space="preserve"> Licensed Child Care Providers–</t>
    </r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</si>
  <si>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</si>
  <si>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</si>
  <si>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</si>
  <si>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</si>
  <si>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</si>
  <si>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</si>
  <si>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</si>
  <si>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</si>
  <si>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</si>
  <si>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</si>
  <si>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</si>
  <si>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</si>
  <si>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</si>
  <si>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</si>
  <si>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</si>
  <si>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</si>
  <si>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</si>
  <si>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</si>
  <si>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</si>
  <si>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</si>
  <si>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</si>
  <si>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</si>
  <si>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</si>
  <si>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</si>
  <si>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</si>
  <si>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</si>
  <si>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</si>
  <si>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</si>
  <si>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</si>
  <si>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</si>
  <si>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</si>
  <si>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</si>
  <si>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</si>
  <si>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</si>
  <si>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</si>
  <si>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</si>
  <si>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</si>
  <si>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</si>
  <si>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</si>
  <si>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Provider Count</t>
  </si>
  <si>
    <t>Provider Capacity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</si>
  <si>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</si>
  <si>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</si>
  <si>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</si>
  <si>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</si>
  <si>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</si>
  <si>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</si>
  <si>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</si>
  <si>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</si>
  <si>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June 2018</t>
  </si>
  <si>
    <t>May 2018</t>
  </si>
  <si>
    <t>April 2018</t>
  </si>
  <si>
    <t>March 2018</t>
  </si>
  <si>
    <t>February 2018</t>
  </si>
  <si>
    <t>January 2018</t>
  </si>
  <si>
    <t>December 2017</t>
  </si>
  <si>
    <t>November 2017</t>
  </si>
  <si>
    <t>October 2017</t>
  </si>
  <si>
    <t>September 2017</t>
  </si>
  <si>
    <t>August 2017</t>
  </si>
  <si>
    <t>July 2017</t>
  </si>
  <si>
    <t>June 2017</t>
  </si>
  <si>
    <t>May 2017</t>
  </si>
  <si>
    <t>April 2017</t>
  </si>
  <si>
    <t>March 2017</t>
  </si>
  <si>
    <t>February 2017</t>
  </si>
  <si>
    <t>January 2017</t>
  </si>
  <si>
    <t>December 2016</t>
  </si>
  <si>
    <t>November 2016</t>
  </si>
  <si>
    <t>October 2016</t>
  </si>
  <si>
    <t>September 2016</t>
  </si>
  <si>
    <t>August 2016</t>
  </si>
  <si>
    <t>July 2016</t>
  </si>
  <si>
    <t>November 2023</t>
  </si>
  <si>
    <t>December 2023</t>
  </si>
  <si>
    <t>January 2024</t>
  </si>
  <si>
    <t>Note: Updated 2/15/24</t>
  </si>
  <si>
    <t>Provider Type Capacity</t>
  </si>
  <si>
    <t>Total Capacity</t>
  </si>
  <si>
    <r>
      <rPr>
        <b/>
        <sz val="11"/>
        <rFont val="Calibri"/>
        <family val="2"/>
      </rPr>
      <t>–</t>
    </r>
    <r>
      <rPr>
        <b/>
        <sz val="11"/>
        <rFont val="Times New Roman"/>
        <family val="1"/>
      </rPr>
      <t xml:space="preserve"> Licensed Child Care Provider Counts–</t>
    </r>
  </si>
  <si>
    <t>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</si>
</sst>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b/>
      <sz val="11"/>
      <name val="Calibri"/>
      <family val="2"/>
    </font>
    <font>
      <b/>
      <sz val="18"/>
      <color theme="3"/>
      <name val="Calibri Light"/>
      <family val="2"/>
      <scheme val="major"/>
    </font>
    <font>
      <b/>
      <sz val="12"/>
      <color theme="1"/>
      <name val="Times New Roman"/>
      <family val="1"/>
    </font>
    <font>
      <b/>
      <sz val="11"/>
      <name val="Times New Roman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8" fillId="4" borderId="0" applyNumberFormat="0" applyBorder="0" applyAlignment="0" applyProtection="0"/>
    <xf numFmtId="0" fontId="12" fillId="7" borderId="10" applyNumberFormat="0" applyAlignment="0" applyProtection="0"/>
    <xf numFmtId="0" fontId="14" fillId="8" borderId="13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6" borderId="10" applyNumberFormat="0" applyAlignment="0" applyProtection="0"/>
    <xf numFmtId="0" fontId="13" fillId="0" borderId="12" applyNumberFormat="0" applyFill="0" applyAlignment="0" applyProtection="0"/>
    <xf numFmtId="0" fontId="9" fillId="5" borderId="0" applyNumberFormat="0" applyBorder="0" applyAlignment="0" applyProtection="0"/>
    <xf numFmtId="0" fontId="3" fillId="0" borderId="0"/>
    <xf numFmtId="0" fontId="1" fillId="0" borderId="0"/>
    <xf numFmtId="0" fontId="24" fillId="0" borderId="0"/>
    <xf numFmtId="0" fontId="19" fillId="0" borderId="0"/>
    <xf numFmtId="0" fontId="1" fillId="9" borderId="14" applyNumberFormat="0" applyFont="0" applyAlignment="0" applyProtection="0"/>
    <xf numFmtId="0" fontId="11" fillId="7" borderId="11" applyNumberFormat="0" applyAlignment="0" applyProtection="0"/>
    <xf numFmtId="0" fontId="2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2"/>
    <xf numFmtId="0" fontId="0" fillId="2" borderId="0" xfId="0" applyFill="1"/>
    <xf numFmtId="0" fontId="3" fillId="0" borderId="0" xfId="2" applyFont="1"/>
    <xf numFmtId="164" fontId="20" fillId="34" borderId="1" xfId="1" applyNumberFormat="1" applyFont="1" applyFill="1" applyBorder="1" applyAlignment="1">
      <alignment horizontal="right" vertical="top"/>
    </xf>
    <xf numFmtId="0" fontId="20" fillId="34" borderId="1" xfId="2" applyFont="1" applyFill="1" applyBorder="1" applyAlignment="1">
      <alignment horizontal="left" vertical="top" wrapText="1"/>
    </xf>
    <xf numFmtId="164" fontId="21" fillId="0" borderId="1" xfId="1" applyNumberFormat="1" applyFont="1" applyBorder="1" applyAlignment="1">
      <alignment horizontal="right" vertical="top"/>
    </xf>
    <xf numFmtId="0" fontId="21" fillId="2" borderId="1" xfId="2" applyFont="1" applyFill="1" applyBorder="1" applyAlignment="1">
      <alignment horizontal="left" vertical="top" wrapText="1"/>
    </xf>
    <xf numFmtId="0" fontId="20" fillId="34" borderId="1" xfId="2" applyFont="1" applyFill="1" applyBorder="1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0" fontId="23" fillId="0" borderId="20" xfId="46" applyFont="1" applyBorder="1" applyAlignment="1">
      <alignment horizontal="center" vertical="center"/>
    </xf>
    <xf numFmtId="0" fontId="23" fillId="0" borderId="0" xfId="46" applyFont="1" applyAlignment="1">
      <alignment horizontal="center" vertical="center"/>
    </xf>
    <xf numFmtId="0" fontId="23" fillId="0" borderId="21" xfId="46" applyFont="1" applyBorder="1" applyAlignment="1">
      <alignment horizontal="center" vertical="center"/>
    </xf>
    <xf numFmtId="49" fontId="23" fillId="0" borderId="16" xfId="46" applyNumberFormat="1" applyFont="1" applyBorder="1" applyAlignment="1">
      <alignment horizontal="center" vertical="center"/>
    </xf>
    <xf numFmtId="0" fontId="20" fillId="34" borderId="2" xfId="2" applyFont="1" applyFill="1" applyBorder="1" applyAlignment="1">
      <alignment horizontal="center" vertical="center" wrapText="1"/>
    </xf>
    <xf numFmtId="0" fontId="20" fillId="34" borderId="3" xfId="2" applyFont="1" applyFill="1" applyBorder="1" applyAlignment="1">
      <alignment horizontal="center" vertical="center" wrapText="1"/>
    </xf>
    <xf numFmtId="0" fontId="27" fillId="34" borderId="4" xfId="0" applyFont="1" applyFill="1" applyBorder="1" applyAlignment="1">
      <alignment horizontal="center" vertical="center"/>
    </xf>
    <xf numFmtId="0" fontId="27" fillId="34" borderId="5" xfId="0" applyFont="1" applyFill="1" applyBorder="1" applyAlignment="1">
      <alignment horizontal="center" vertical="center"/>
    </xf>
    <xf numFmtId="0" fontId="27" fillId="34" borderId="6" xfId="0" applyFont="1" applyFill="1" applyBorder="1" applyAlignment="1">
      <alignment horizontal="center" vertical="center"/>
    </xf>
    <xf numFmtId="0" fontId="22" fillId="0" borderId="17" xfId="46" applyFont="1" applyBorder="1" applyAlignment="1">
      <alignment horizontal="center" vertical="center"/>
    </xf>
    <xf numFmtId="0" fontId="22" fillId="0" borderId="18" xfId="46" applyFont="1" applyBorder="1" applyAlignment="1">
      <alignment horizontal="center" vertical="center"/>
    </xf>
    <xf numFmtId="0" fontId="22" fillId="0" borderId="19" xfId="46" applyFont="1" applyBorder="1" applyAlignment="1">
      <alignment horizontal="center" vertical="center"/>
    </xf>
    <xf numFmtId="0" fontId="22" fillId="0" borderId="20" xfId="46" applyFont="1" applyBorder="1" applyAlignment="1">
      <alignment horizontal="center" vertical="center"/>
    </xf>
    <xf numFmtId="0" fontId="22" fillId="0" borderId="0" xfId="46" applyFont="1" applyAlignment="1">
      <alignment horizontal="center" vertical="center"/>
    </xf>
    <xf numFmtId="0" fontId="22" fillId="0" borderId="21" xfId="46" applyFont="1" applyBorder="1" applyAlignment="1">
      <alignment horizontal="center" vertical="center"/>
    </xf>
    <xf numFmtId="0" fontId="20" fillId="0" borderId="20" xfId="46" applyFont="1" applyBorder="1" applyAlignment="1">
      <alignment horizontal="center" vertical="center"/>
    </xf>
    <xf numFmtId="0" fontId="20" fillId="0" borderId="0" xfId="46" applyFont="1" applyAlignment="1">
      <alignment horizontal="center" vertical="center"/>
    </xf>
    <xf numFmtId="0" fontId="20" fillId="0" borderId="21" xfId="46" applyFont="1" applyBorder="1" applyAlignment="1">
      <alignment horizontal="center" vertical="center"/>
    </xf>
    <xf numFmtId="0" fontId="28" fillId="0" borderId="20" xfId="46" applyFont="1" applyBorder="1" applyAlignment="1">
      <alignment horizontal="center" vertical="center"/>
    </xf>
  </cellXfs>
  <cellStyles count="53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" xfId="1" builtinId="3"/>
    <cellStyle name="Comma 2" xfId="32" xr:uid="{00000000-0005-0000-0000-00001C000000}"/>
    <cellStyle name="Comma 3" xfId="33" xr:uid="{00000000-0005-0000-0000-00001D000000}"/>
    <cellStyle name="Comma 4" xfId="31" xr:uid="{00000000-0005-0000-0000-00001E000000}"/>
    <cellStyle name="Comma 5" xfId="52" xr:uid="{00000000-0005-0000-0000-00001F000000}"/>
    <cellStyle name="Explanatory Text 2" xfId="34" xr:uid="{00000000-0005-0000-0000-000020000000}"/>
    <cellStyle name="Good 2" xfId="35" xr:uid="{00000000-0005-0000-0000-000021000000}"/>
    <cellStyle name="Heading 1 2" xfId="36" xr:uid="{00000000-0005-0000-0000-000022000000}"/>
    <cellStyle name="Heading 2 2" xfId="37" xr:uid="{00000000-0005-0000-0000-000023000000}"/>
    <cellStyle name="Heading 3 2" xfId="38" xr:uid="{00000000-0005-0000-0000-000024000000}"/>
    <cellStyle name="Heading 4 2" xfId="39" xr:uid="{00000000-0005-0000-0000-000025000000}"/>
    <cellStyle name="Input 2" xfId="40" xr:uid="{00000000-0005-0000-0000-000026000000}"/>
    <cellStyle name="Linked Cell 2" xfId="41" xr:uid="{00000000-0005-0000-0000-000027000000}"/>
    <cellStyle name="Neutral 2" xfId="42" xr:uid="{00000000-0005-0000-0000-000028000000}"/>
    <cellStyle name="Normal" xfId="0" builtinId="0"/>
    <cellStyle name="Normal 2" xfId="43" xr:uid="{00000000-0005-0000-0000-00002A000000}"/>
    <cellStyle name="Normal 3" xfId="44" xr:uid="{00000000-0005-0000-0000-00002B000000}"/>
    <cellStyle name="Normal 4" xfId="45" xr:uid="{00000000-0005-0000-0000-00002C000000}"/>
    <cellStyle name="Normal 5" xfId="3" xr:uid="{00000000-0005-0000-0000-00002D000000}"/>
    <cellStyle name="Normal_Dec-99 Stats" xfId="46" xr:uid="{00000000-0005-0000-0000-00002E000000}"/>
    <cellStyle name="Normal_Sheet1" xfId="2" xr:uid="{00000000-0005-0000-0000-00002F000000}"/>
    <cellStyle name="Note 2" xfId="47" xr:uid="{00000000-0005-0000-0000-000030000000}"/>
    <cellStyle name="Output 2" xfId="48" xr:uid="{00000000-0005-0000-0000-000031000000}"/>
    <cellStyle name="Title 2" xfId="49" xr:uid="{00000000-0005-0000-0000-000032000000}"/>
    <cellStyle name="Total 2" xfId="50" xr:uid="{00000000-0005-0000-0000-000033000000}"/>
    <cellStyle name="Warning Text 2" xfId="51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2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externalLink" Target="externalLinks/externalLink1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Provider</a:t>
            </a:r>
            <a:r>
              <a:rPr lang="en-US" baseline="0"/>
              <a:t> Count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Chart!$A$2:$A$93</c:f>
              <c:numCache>
                <c:formatCode>mmm\-yy</c:formatCode>
                <c:ptCount val="92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  <c:pt idx="13">
                  <c:v>42948</c:v>
                </c:pt>
                <c:pt idx="14">
                  <c:v>42979</c:v>
                </c:pt>
                <c:pt idx="15">
                  <c:v>43009</c:v>
                </c:pt>
                <c:pt idx="16">
                  <c:v>43040</c:v>
                </c:pt>
                <c:pt idx="17">
                  <c:v>43070</c:v>
                </c:pt>
                <c:pt idx="18">
                  <c:v>43101</c:v>
                </c:pt>
                <c:pt idx="19">
                  <c:v>43132</c:v>
                </c:pt>
                <c:pt idx="20">
                  <c:v>43160</c:v>
                </c:pt>
                <c:pt idx="21">
                  <c:v>43191</c:v>
                </c:pt>
                <c:pt idx="22">
                  <c:v>43221</c:v>
                </c:pt>
                <c:pt idx="23">
                  <c:v>43252</c:v>
                </c:pt>
                <c:pt idx="24">
                  <c:v>43282</c:v>
                </c:pt>
                <c:pt idx="25">
                  <c:v>43313</c:v>
                </c:pt>
                <c:pt idx="26">
                  <c:v>43344</c:v>
                </c:pt>
                <c:pt idx="27">
                  <c:v>43374</c:v>
                </c:pt>
                <c:pt idx="28">
                  <c:v>43405</c:v>
                </c:pt>
                <c:pt idx="29">
                  <c:v>43435</c:v>
                </c:pt>
                <c:pt idx="30">
                  <c:v>43466</c:v>
                </c:pt>
                <c:pt idx="31">
                  <c:v>43497</c:v>
                </c:pt>
                <c:pt idx="32">
                  <c:v>43525</c:v>
                </c:pt>
                <c:pt idx="33">
                  <c:v>43556</c:v>
                </c:pt>
                <c:pt idx="34">
                  <c:v>43586</c:v>
                </c:pt>
                <c:pt idx="35">
                  <c:v>43617</c:v>
                </c:pt>
                <c:pt idx="36">
                  <c:v>43647</c:v>
                </c:pt>
                <c:pt idx="37">
                  <c:v>43678</c:v>
                </c:pt>
                <c:pt idx="38">
                  <c:v>43709</c:v>
                </c:pt>
                <c:pt idx="39">
                  <c:v>43739</c:v>
                </c:pt>
                <c:pt idx="40">
                  <c:v>43770</c:v>
                </c:pt>
                <c:pt idx="41">
                  <c:v>43800</c:v>
                </c:pt>
                <c:pt idx="42">
                  <c:v>43831</c:v>
                </c:pt>
                <c:pt idx="43">
                  <c:v>43862</c:v>
                </c:pt>
                <c:pt idx="44">
                  <c:v>43891</c:v>
                </c:pt>
                <c:pt idx="45">
                  <c:v>43922</c:v>
                </c:pt>
                <c:pt idx="46">
                  <c:v>43952</c:v>
                </c:pt>
                <c:pt idx="47">
                  <c:v>43983</c:v>
                </c:pt>
                <c:pt idx="48">
                  <c:v>44013</c:v>
                </c:pt>
                <c:pt idx="49">
                  <c:v>44044</c:v>
                </c:pt>
                <c:pt idx="50">
                  <c:v>44075</c:v>
                </c:pt>
                <c:pt idx="51">
                  <c:v>44105</c:v>
                </c:pt>
                <c:pt idx="52">
                  <c:v>44136</c:v>
                </c:pt>
                <c:pt idx="53">
                  <c:v>44166</c:v>
                </c:pt>
                <c:pt idx="54">
                  <c:v>44197</c:v>
                </c:pt>
                <c:pt idx="55">
                  <c:v>44228</c:v>
                </c:pt>
                <c:pt idx="56">
                  <c:v>44256</c:v>
                </c:pt>
                <c:pt idx="57">
                  <c:v>44287</c:v>
                </c:pt>
                <c:pt idx="58">
                  <c:v>44317</c:v>
                </c:pt>
                <c:pt idx="59">
                  <c:v>44348</c:v>
                </c:pt>
                <c:pt idx="60">
                  <c:v>44378</c:v>
                </c:pt>
                <c:pt idx="61">
                  <c:v>44409</c:v>
                </c:pt>
                <c:pt idx="62">
                  <c:v>44440</c:v>
                </c:pt>
                <c:pt idx="63">
                  <c:v>44470</c:v>
                </c:pt>
                <c:pt idx="64">
                  <c:v>44501</c:v>
                </c:pt>
                <c:pt idx="65">
                  <c:v>44531</c:v>
                </c:pt>
                <c:pt idx="66">
                  <c:v>44562</c:v>
                </c:pt>
                <c:pt idx="67">
                  <c:v>44593</c:v>
                </c:pt>
                <c:pt idx="68">
                  <c:v>44621</c:v>
                </c:pt>
                <c:pt idx="69">
                  <c:v>44652</c:v>
                </c:pt>
                <c:pt idx="70">
                  <c:v>44682</c:v>
                </c:pt>
                <c:pt idx="71">
                  <c:v>44713</c:v>
                </c:pt>
                <c:pt idx="72">
                  <c:v>44743</c:v>
                </c:pt>
                <c:pt idx="73">
                  <c:v>44774</c:v>
                </c:pt>
                <c:pt idx="74">
                  <c:v>44805</c:v>
                </c:pt>
                <c:pt idx="75">
                  <c:v>44835</c:v>
                </c:pt>
                <c:pt idx="76">
                  <c:v>44866</c:v>
                </c:pt>
                <c:pt idx="77">
                  <c:v>44896</c:v>
                </c:pt>
                <c:pt idx="78">
                  <c:v>44927</c:v>
                </c:pt>
                <c:pt idx="79">
                  <c:v>44958</c:v>
                </c:pt>
                <c:pt idx="80">
                  <c:v>44986</c:v>
                </c:pt>
                <c:pt idx="81">
                  <c:v>45017</c:v>
                </c:pt>
                <c:pt idx="82">
                  <c:v>45047</c:v>
                </c:pt>
                <c:pt idx="83">
                  <c:v>45078</c:v>
                </c:pt>
                <c:pt idx="84">
                  <c:v>45108</c:v>
                </c:pt>
                <c:pt idx="85">
                  <c:v>45139</c:v>
                </c:pt>
                <c:pt idx="86">
                  <c:v>45170</c:v>
                </c:pt>
                <c:pt idx="87">
                  <c:v>45200</c:v>
                </c:pt>
                <c:pt idx="88">
                  <c:v>45231</c:v>
                </c:pt>
                <c:pt idx="89">
                  <c:v>45261</c:v>
                </c:pt>
                <c:pt idx="90">
                  <c:v>45292</c:v>
                </c:pt>
                <c:pt idx="91">
                  <c:v>45323</c:v>
                </c:pt>
              </c:numCache>
            </c:numRef>
          </c:cat>
          <c:val>
            <c:numRef>
              <c:f>Chart!$B$2:$B$93</c:f>
              <c:numCache>
                <c:formatCode>#,##0</c:formatCode>
                <c:ptCount val="92"/>
                <c:pt idx="0">
                  <c:v>9178</c:v>
                </c:pt>
                <c:pt idx="1">
                  <c:v>9168</c:v>
                </c:pt>
                <c:pt idx="2">
                  <c:v>9104</c:v>
                </c:pt>
                <c:pt idx="3">
                  <c:v>9059</c:v>
                </c:pt>
                <c:pt idx="4">
                  <c:v>9035</c:v>
                </c:pt>
                <c:pt idx="5">
                  <c:v>9030</c:v>
                </c:pt>
                <c:pt idx="6">
                  <c:v>8994</c:v>
                </c:pt>
                <c:pt idx="7">
                  <c:v>8935</c:v>
                </c:pt>
                <c:pt idx="8">
                  <c:v>8919</c:v>
                </c:pt>
                <c:pt idx="9">
                  <c:v>8897</c:v>
                </c:pt>
                <c:pt idx="10">
                  <c:v>8869</c:v>
                </c:pt>
                <c:pt idx="11">
                  <c:v>8832</c:v>
                </c:pt>
                <c:pt idx="12">
                  <c:v>8754</c:v>
                </c:pt>
                <c:pt idx="13">
                  <c:v>8749</c:v>
                </c:pt>
                <c:pt idx="14">
                  <c:v>8727</c:v>
                </c:pt>
                <c:pt idx="15">
                  <c:v>8688</c:v>
                </c:pt>
                <c:pt idx="16">
                  <c:v>8646</c:v>
                </c:pt>
                <c:pt idx="17">
                  <c:v>8642</c:v>
                </c:pt>
                <c:pt idx="18">
                  <c:v>8603</c:v>
                </c:pt>
                <c:pt idx="19">
                  <c:v>8554</c:v>
                </c:pt>
                <c:pt idx="20">
                  <c:v>8512</c:v>
                </c:pt>
                <c:pt idx="21">
                  <c:v>8486</c:v>
                </c:pt>
                <c:pt idx="22">
                  <c:v>8428</c:v>
                </c:pt>
                <c:pt idx="23">
                  <c:v>8393</c:v>
                </c:pt>
                <c:pt idx="24">
                  <c:v>8321</c:v>
                </c:pt>
                <c:pt idx="25">
                  <c:v>8350</c:v>
                </c:pt>
                <c:pt idx="26">
                  <c:v>8314</c:v>
                </c:pt>
                <c:pt idx="27">
                  <c:v>8292</c:v>
                </c:pt>
                <c:pt idx="28">
                  <c:v>8275</c:v>
                </c:pt>
                <c:pt idx="29">
                  <c:v>8260</c:v>
                </c:pt>
                <c:pt idx="30">
                  <c:v>8257</c:v>
                </c:pt>
                <c:pt idx="31">
                  <c:v>8238</c:v>
                </c:pt>
                <c:pt idx="32">
                  <c:v>8215</c:v>
                </c:pt>
                <c:pt idx="33">
                  <c:v>8190</c:v>
                </c:pt>
                <c:pt idx="34">
                  <c:v>8168</c:v>
                </c:pt>
                <c:pt idx="35">
                  <c:v>8156</c:v>
                </c:pt>
                <c:pt idx="36">
                  <c:v>8111</c:v>
                </c:pt>
                <c:pt idx="37">
                  <c:v>8118</c:v>
                </c:pt>
                <c:pt idx="38">
                  <c:v>8090</c:v>
                </c:pt>
                <c:pt idx="39">
                  <c:v>8059</c:v>
                </c:pt>
                <c:pt idx="40">
                  <c:v>8058</c:v>
                </c:pt>
                <c:pt idx="41">
                  <c:v>8026</c:v>
                </c:pt>
                <c:pt idx="42">
                  <c:v>8012</c:v>
                </c:pt>
                <c:pt idx="43">
                  <c:v>7984</c:v>
                </c:pt>
                <c:pt idx="44">
                  <c:v>7942</c:v>
                </c:pt>
                <c:pt idx="45">
                  <c:v>7896</c:v>
                </c:pt>
                <c:pt idx="46">
                  <c:v>7886</c:v>
                </c:pt>
                <c:pt idx="47">
                  <c:v>7869</c:v>
                </c:pt>
                <c:pt idx="48">
                  <c:v>7817</c:v>
                </c:pt>
                <c:pt idx="49">
                  <c:v>7770</c:v>
                </c:pt>
                <c:pt idx="50">
                  <c:v>7729</c:v>
                </c:pt>
                <c:pt idx="51">
                  <c:v>7705</c:v>
                </c:pt>
                <c:pt idx="52">
                  <c:v>7662</c:v>
                </c:pt>
                <c:pt idx="53">
                  <c:v>7628</c:v>
                </c:pt>
                <c:pt idx="54">
                  <c:v>7563</c:v>
                </c:pt>
                <c:pt idx="55">
                  <c:v>7536</c:v>
                </c:pt>
                <c:pt idx="56">
                  <c:v>7486</c:v>
                </c:pt>
                <c:pt idx="57">
                  <c:v>7445</c:v>
                </c:pt>
                <c:pt idx="58">
                  <c:v>7410</c:v>
                </c:pt>
                <c:pt idx="59">
                  <c:v>7389</c:v>
                </c:pt>
                <c:pt idx="60">
                  <c:v>7329</c:v>
                </c:pt>
                <c:pt idx="61">
                  <c:v>7300</c:v>
                </c:pt>
                <c:pt idx="62">
                  <c:v>7295</c:v>
                </c:pt>
                <c:pt idx="63">
                  <c:v>7276</c:v>
                </c:pt>
                <c:pt idx="64">
                  <c:v>7247</c:v>
                </c:pt>
                <c:pt idx="65">
                  <c:v>7231</c:v>
                </c:pt>
                <c:pt idx="66">
                  <c:v>7222</c:v>
                </c:pt>
                <c:pt idx="67">
                  <c:v>7210</c:v>
                </c:pt>
                <c:pt idx="68">
                  <c:v>7204</c:v>
                </c:pt>
                <c:pt idx="69">
                  <c:v>7186</c:v>
                </c:pt>
                <c:pt idx="70">
                  <c:v>7175</c:v>
                </c:pt>
                <c:pt idx="71">
                  <c:v>7163</c:v>
                </c:pt>
                <c:pt idx="72">
                  <c:v>7133</c:v>
                </c:pt>
                <c:pt idx="73">
                  <c:v>7130</c:v>
                </c:pt>
                <c:pt idx="74">
                  <c:v>7110</c:v>
                </c:pt>
                <c:pt idx="75">
                  <c:v>7102</c:v>
                </c:pt>
                <c:pt idx="76">
                  <c:v>7085</c:v>
                </c:pt>
                <c:pt idx="77">
                  <c:v>7059</c:v>
                </c:pt>
                <c:pt idx="78">
                  <c:v>7042</c:v>
                </c:pt>
                <c:pt idx="79">
                  <c:v>7011</c:v>
                </c:pt>
                <c:pt idx="80">
                  <c:v>6990</c:v>
                </c:pt>
                <c:pt idx="81">
                  <c:v>6983</c:v>
                </c:pt>
                <c:pt idx="82">
                  <c:v>6986</c:v>
                </c:pt>
                <c:pt idx="83">
                  <c:v>6971</c:v>
                </c:pt>
                <c:pt idx="84">
                  <c:v>6909</c:v>
                </c:pt>
                <c:pt idx="85">
                  <c:v>6918</c:v>
                </c:pt>
                <c:pt idx="86">
                  <c:v>6878</c:v>
                </c:pt>
                <c:pt idx="87">
                  <c:v>6856</c:v>
                </c:pt>
                <c:pt idx="88">
                  <c:v>6832</c:v>
                </c:pt>
                <c:pt idx="89">
                  <c:v>6818</c:v>
                </c:pt>
                <c:pt idx="90">
                  <c:v>6801</c:v>
                </c:pt>
                <c:pt idx="91">
                  <c:v>6766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0-488C-B5EE-0B38CE113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2053871"/>
        <c:axId val="1092053455"/>
      </c:lineChart>
      <c:dateAx>
        <c:axId val="1092053871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053455"/>
        <c:crosses val="autoZero"/>
        <c:auto val="1"/>
        <c:lblOffset val="100"/>
        <c:baseTimeUnit val="months"/>
      </c:dateAx>
      <c:valAx>
        <c:axId val="1092053455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05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Provider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Chart!$A$2:$A$93</c:f>
              <c:numCache>
                <c:formatCode>mmm\-yy</c:formatCode>
                <c:ptCount val="92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  <c:pt idx="13">
                  <c:v>42948</c:v>
                </c:pt>
                <c:pt idx="14">
                  <c:v>42979</c:v>
                </c:pt>
                <c:pt idx="15">
                  <c:v>43009</c:v>
                </c:pt>
                <c:pt idx="16">
                  <c:v>43040</c:v>
                </c:pt>
                <c:pt idx="17">
                  <c:v>43070</c:v>
                </c:pt>
                <c:pt idx="18">
                  <c:v>43101</c:v>
                </c:pt>
                <c:pt idx="19">
                  <c:v>43132</c:v>
                </c:pt>
                <c:pt idx="20">
                  <c:v>43160</c:v>
                </c:pt>
                <c:pt idx="21">
                  <c:v>43191</c:v>
                </c:pt>
                <c:pt idx="22">
                  <c:v>43221</c:v>
                </c:pt>
                <c:pt idx="23">
                  <c:v>43252</c:v>
                </c:pt>
                <c:pt idx="24">
                  <c:v>43282</c:v>
                </c:pt>
                <c:pt idx="25">
                  <c:v>43313</c:v>
                </c:pt>
                <c:pt idx="26">
                  <c:v>43344</c:v>
                </c:pt>
                <c:pt idx="27">
                  <c:v>43374</c:v>
                </c:pt>
                <c:pt idx="28">
                  <c:v>43405</c:v>
                </c:pt>
                <c:pt idx="29">
                  <c:v>43435</c:v>
                </c:pt>
                <c:pt idx="30">
                  <c:v>43466</c:v>
                </c:pt>
                <c:pt idx="31">
                  <c:v>43497</c:v>
                </c:pt>
                <c:pt idx="32">
                  <c:v>43525</c:v>
                </c:pt>
                <c:pt idx="33">
                  <c:v>43556</c:v>
                </c:pt>
                <c:pt idx="34">
                  <c:v>43586</c:v>
                </c:pt>
                <c:pt idx="35">
                  <c:v>43617</c:v>
                </c:pt>
                <c:pt idx="36">
                  <c:v>43647</c:v>
                </c:pt>
                <c:pt idx="37">
                  <c:v>43678</c:v>
                </c:pt>
                <c:pt idx="38">
                  <c:v>43709</c:v>
                </c:pt>
                <c:pt idx="39">
                  <c:v>43739</c:v>
                </c:pt>
                <c:pt idx="40">
                  <c:v>43770</c:v>
                </c:pt>
                <c:pt idx="41">
                  <c:v>43800</c:v>
                </c:pt>
                <c:pt idx="42">
                  <c:v>43831</c:v>
                </c:pt>
                <c:pt idx="43">
                  <c:v>43862</c:v>
                </c:pt>
                <c:pt idx="44">
                  <c:v>43891</c:v>
                </c:pt>
                <c:pt idx="45">
                  <c:v>43922</c:v>
                </c:pt>
                <c:pt idx="46">
                  <c:v>43952</c:v>
                </c:pt>
                <c:pt idx="47">
                  <c:v>43983</c:v>
                </c:pt>
                <c:pt idx="48">
                  <c:v>44013</c:v>
                </c:pt>
                <c:pt idx="49">
                  <c:v>44044</c:v>
                </c:pt>
                <c:pt idx="50">
                  <c:v>44075</c:v>
                </c:pt>
                <c:pt idx="51">
                  <c:v>44105</c:v>
                </c:pt>
                <c:pt idx="52">
                  <c:v>44136</c:v>
                </c:pt>
                <c:pt idx="53">
                  <c:v>44166</c:v>
                </c:pt>
                <c:pt idx="54">
                  <c:v>44197</c:v>
                </c:pt>
                <c:pt idx="55">
                  <c:v>44228</c:v>
                </c:pt>
                <c:pt idx="56">
                  <c:v>44256</c:v>
                </c:pt>
                <c:pt idx="57">
                  <c:v>44287</c:v>
                </c:pt>
                <c:pt idx="58">
                  <c:v>44317</c:v>
                </c:pt>
                <c:pt idx="59">
                  <c:v>44348</c:v>
                </c:pt>
                <c:pt idx="60">
                  <c:v>44378</c:v>
                </c:pt>
                <c:pt idx="61">
                  <c:v>44409</c:v>
                </c:pt>
                <c:pt idx="62">
                  <c:v>44440</c:v>
                </c:pt>
                <c:pt idx="63">
                  <c:v>44470</c:v>
                </c:pt>
                <c:pt idx="64">
                  <c:v>44501</c:v>
                </c:pt>
                <c:pt idx="65">
                  <c:v>44531</c:v>
                </c:pt>
                <c:pt idx="66">
                  <c:v>44562</c:v>
                </c:pt>
                <c:pt idx="67">
                  <c:v>44593</c:v>
                </c:pt>
                <c:pt idx="68">
                  <c:v>44621</c:v>
                </c:pt>
                <c:pt idx="69">
                  <c:v>44652</c:v>
                </c:pt>
                <c:pt idx="70">
                  <c:v>44682</c:v>
                </c:pt>
                <c:pt idx="71">
                  <c:v>44713</c:v>
                </c:pt>
                <c:pt idx="72">
                  <c:v>44743</c:v>
                </c:pt>
                <c:pt idx="73">
                  <c:v>44774</c:v>
                </c:pt>
                <c:pt idx="74">
                  <c:v>44805</c:v>
                </c:pt>
                <c:pt idx="75">
                  <c:v>44835</c:v>
                </c:pt>
                <c:pt idx="76">
                  <c:v>44866</c:v>
                </c:pt>
                <c:pt idx="77">
                  <c:v>44896</c:v>
                </c:pt>
                <c:pt idx="78">
                  <c:v>44927</c:v>
                </c:pt>
                <c:pt idx="79">
                  <c:v>44958</c:v>
                </c:pt>
                <c:pt idx="80">
                  <c:v>44986</c:v>
                </c:pt>
                <c:pt idx="81">
                  <c:v>45017</c:v>
                </c:pt>
                <c:pt idx="82">
                  <c:v>45047</c:v>
                </c:pt>
                <c:pt idx="83">
                  <c:v>45078</c:v>
                </c:pt>
                <c:pt idx="84">
                  <c:v>45108</c:v>
                </c:pt>
                <c:pt idx="85">
                  <c:v>45139</c:v>
                </c:pt>
                <c:pt idx="86">
                  <c:v>45170</c:v>
                </c:pt>
                <c:pt idx="87">
                  <c:v>45200</c:v>
                </c:pt>
                <c:pt idx="88">
                  <c:v>45231</c:v>
                </c:pt>
                <c:pt idx="89">
                  <c:v>45261</c:v>
                </c:pt>
                <c:pt idx="90">
                  <c:v>45292</c:v>
                </c:pt>
                <c:pt idx="91">
                  <c:v>45323</c:v>
                </c:pt>
              </c:numCache>
            </c:numRef>
          </c:cat>
          <c:val>
            <c:numRef>
              <c:f>Chart!$C$2:$C$93</c:f>
              <c:numCache>
                <c:formatCode>#,##0</c:formatCode>
                <c:ptCount val="92"/>
                <c:pt idx="0">
                  <c:v>221708</c:v>
                </c:pt>
                <c:pt idx="1">
                  <c:v>222321</c:v>
                </c:pt>
                <c:pt idx="2">
                  <c:v>221667</c:v>
                </c:pt>
                <c:pt idx="3">
                  <c:v>221621</c:v>
                </c:pt>
                <c:pt idx="4">
                  <c:v>220994</c:v>
                </c:pt>
                <c:pt idx="5">
                  <c:v>221640</c:v>
                </c:pt>
                <c:pt idx="6">
                  <c:v>221469</c:v>
                </c:pt>
                <c:pt idx="7">
                  <c:v>221134</c:v>
                </c:pt>
                <c:pt idx="8">
                  <c:v>220927</c:v>
                </c:pt>
                <c:pt idx="9">
                  <c:v>220808</c:v>
                </c:pt>
                <c:pt idx="10">
                  <c:v>220534</c:v>
                </c:pt>
                <c:pt idx="11">
                  <c:v>220730</c:v>
                </c:pt>
                <c:pt idx="12">
                  <c:v>219107</c:v>
                </c:pt>
                <c:pt idx="13">
                  <c:v>220134</c:v>
                </c:pt>
                <c:pt idx="14">
                  <c:v>220645</c:v>
                </c:pt>
                <c:pt idx="15">
                  <c:v>220272</c:v>
                </c:pt>
                <c:pt idx="16">
                  <c:v>219949</c:v>
                </c:pt>
                <c:pt idx="17">
                  <c:v>220465</c:v>
                </c:pt>
                <c:pt idx="18">
                  <c:v>219959</c:v>
                </c:pt>
                <c:pt idx="19">
                  <c:v>219682</c:v>
                </c:pt>
                <c:pt idx="20">
                  <c:v>219818</c:v>
                </c:pt>
                <c:pt idx="21">
                  <c:v>219873</c:v>
                </c:pt>
                <c:pt idx="22">
                  <c:v>219182</c:v>
                </c:pt>
                <c:pt idx="23">
                  <c:v>219270</c:v>
                </c:pt>
                <c:pt idx="24">
                  <c:v>218220</c:v>
                </c:pt>
                <c:pt idx="25">
                  <c:v>220593</c:v>
                </c:pt>
                <c:pt idx="26">
                  <c:v>220799</c:v>
                </c:pt>
                <c:pt idx="27">
                  <c:v>220319</c:v>
                </c:pt>
                <c:pt idx="28">
                  <c:v>219880</c:v>
                </c:pt>
                <c:pt idx="29">
                  <c:v>219959</c:v>
                </c:pt>
                <c:pt idx="30">
                  <c:v>219952</c:v>
                </c:pt>
                <c:pt idx="31">
                  <c:v>220129</c:v>
                </c:pt>
                <c:pt idx="32">
                  <c:v>220507</c:v>
                </c:pt>
                <c:pt idx="33">
                  <c:v>220096</c:v>
                </c:pt>
                <c:pt idx="34">
                  <c:v>219845</c:v>
                </c:pt>
                <c:pt idx="35">
                  <c:v>219709</c:v>
                </c:pt>
                <c:pt idx="36">
                  <c:v>218980</c:v>
                </c:pt>
                <c:pt idx="37">
                  <c:v>219627</c:v>
                </c:pt>
                <c:pt idx="38">
                  <c:v>219502</c:v>
                </c:pt>
                <c:pt idx="39">
                  <c:v>219716</c:v>
                </c:pt>
                <c:pt idx="40">
                  <c:v>219398</c:v>
                </c:pt>
                <c:pt idx="41">
                  <c:v>218938</c:v>
                </c:pt>
                <c:pt idx="42">
                  <c:v>219149</c:v>
                </c:pt>
                <c:pt idx="43">
                  <c:v>219270</c:v>
                </c:pt>
                <c:pt idx="44">
                  <c:v>218404</c:v>
                </c:pt>
                <c:pt idx="45">
                  <c:v>218101</c:v>
                </c:pt>
                <c:pt idx="46">
                  <c:v>218133</c:v>
                </c:pt>
                <c:pt idx="47">
                  <c:v>217989</c:v>
                </c:pt>
                <c:pt idx="48">
                  <c:v>217052</c:v>
                </c:pt>
                <c:pt idx="49">
                  <c:v>215503</c:v>
                </c:pt>
                <c:pt idx="50">
                  <c:v>215485</c:v>
                </c:pt>
                <c:pt idx="51">
                  <c:v>215106</c:v>
                </c:pt>
                <c:pt idx="52">
                  <c:v>214656</c:v>
                </c:pt>
                <c:pt idx="53">
                  <c:v>214391</c:v>
                </c:pt>
                <c:pt idx="54">
                  <c:v>211774</c:v>
                </c:pt>
                <c:pt idx="55">
                  <c:v>211557</c:v>
                </c:pt>
                <c:pt idx="56">
                  <c:v>209635</c:v>
                </c:pt>
                <c:pt idx="57">
                  <c:v>209487</c:v>
                </c:pt>
                <c:pt idx="58">
                  <c:v>208029</c:v>
                </c:pt>
                <c:pt idx="59">
                  <c:v>208411</c:v>
                </c:pt>
                <c:pt idx="60">
                  <c:v>206803</c:v>
                </c:pt>
                <c:pt idx="61">
                  <c:v>207807</c:v>
                </c:pt>
                <c:pt idx="62">
                  <c:v>207947</c:v>
                </c:pt>
                <c:pt idx="63">
                  <c:v>207449</c:v>
                </c:pt>
                <c:pt idx="64">
                  <c:v>206918</c:v>
                </c:pt>
                <c:pt idx="65">
                  <c:v>206769</c:v>
                </c:pt>
                <c:pt idx="66">
                  <c:v>206664</c:v>
                </c:pt>
                <c:pt idx="67">
                  <c:v>206567</c:v>
                </c:pt>
                <c:pt idx="68">
                  <c:v>206994</c:v>
                </c:pt>
                <c:pt idx="69">
                  <c:v>207118</c:v>
                </c:pt>
                <c:pt idx="70">
                  <c:v>207320</c:v>
                </c:pt>
                <c:pt idx="71">
                  <c:v>207360</c:v>
                </c:pt>
                <c:pt idx="72">
                  <c:v>206937</c:v>
                </c:pt>
                <c:pt idx="73">
                  <c:v>207630</c:v>
                </c:pt>
                <c:pt idx="74">
                  <c:v>207172</c:v>
                </c:pt>
                <c:pt idx="75">
                  <c:v>207528</c:v>
                </c:pt>
                <c:pt idx="76">
                  <c:v>207645</c:v>
                </c:pt>
                <c:pt idx="77">
                  <c:v>207200</c:v>
                </c:pt>
                <c:pt idx="78">
                  <c:v>206983</c:v>
                </c:pt>
                <c:pt idx="79">
                  <c:v>206566</c:v>
                </c:pt>
                <c:pt idx="80">
                  <c:v>206069</c:v>
                </c:pt>
                <c:pt idx="81">
                  <c:v>207108</c:v>
                </c:pt>
                <c:pt idx="82">
                  <c:v>207137</c:v>
                </c:pt>
                <c:pt idx="83">
                  <c:v>207004</c:v>
                </c:pt>
                <c:pt idx="84">
                  <c:v>205536</c:v>
                </c:pt>
                <c:pt idx="85">
                  <c:v>206395</c:v>
                </c:pt>
                <c:pt idx="86">
                  <c:v>205563</c:v>
                </c:pt>
                <c:pt idx="87">
                  <c:v>205091</c:v>
                </c:pt>
                <c:pt idx="88">
                  <c:v>204643</c:v>
                </c:pt>
                <c:pt idx="89">
                  <c:v>204577</c:v>
                </c:pt>
                <c:pt idx="90">
                  <c:v>204299</c:v>
                </c:pt>
                <c:pt idx="91">
                  <c:v>203666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5-444F-9110-B2885E609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895007"/>
        <c:axId val="872891263"/>
      </c:lineChart>
      <c:dateAx>
        <c:axId val="87289500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891263"/>
        <c:crosses val="autoZero"/>
        <c:auto val="1"/>
        <c:lblOffset val="100"/>
        <c:baseTimeUnit val="months"/>
      </c:dateAx>
      <c:valAx>
        <c:axId val="872891263"/>
        <c:scaling>
          <c:orientation val="minMax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895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190499</xdr:rowOff>
    </xdr:from>
    <xdr:to>
      <xdr:col>12</xdr:col>
      <xdr:colOff>114300</xdr:colOff>
      <xdr:row>17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8276B4-3FCE-4075-A9CC-5C67BBF43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4761</xdr:colOff>
      <xdr:row>2</xdr:row>
      <xdr:rowOff>19050</xdr:rowOff>
    </xdr:from>
    <xdr:to>
      <xdr:col>23</xdr:col>
      <xdr:colOff>523875</xdr:colOff>
      <xdr:row>17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E0F0C7-8A37-4BAE-9DEA-67D77DA0D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ata\Reports\Active_Providers_by_County_Aggregates\Monthly%20Provider%20Counts%20using%20License%20Data%20Adjusted%20Capacity_17August2023.xlsx" TargetMode="External"/><Relationship Id="rId1" Type="http://schemas.openxmlformats.org/officeDocument/2006/relationships/externalLinkPath" Target="Monthly%20Provider%20Counts%20using%20License%20Data%20Adjusted%20Capacity_17August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ata\Reports\Active_Providers_by_County_Aggregates\Historical%20Data%20for%20Website\Monthly%20Provider%20Counts%20using%20License%20Data%20Adjusted%20Capacity_7March2024.xlsx" TargetMode="External"/><Relationship Id="rId1" Type="http://schemas.openxmlformats.org/officeDocument/2006/relationships/externalLinkPath" Target="Monthly%20Provider%20Counts%20using%20License%20Data%20Adjusted%20Capacity_7March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l 2016"/>
      <sheetName val="Aug 2016"/>
      <sheetName val="Sep 2016"/>
      <sheetName val="Oct 2016"/>
      <sheetName val="Nov 2016"/>
      <sheetName val="Dec 2016"/>
      <sheetName val="Jan 2017"/>
      <sheetName val="Feb 2017"/>
      <sheetName val="Mar 2017"/>
      <sheetName val="Apr 2017"/>
      <sheetName val="May 2017"/>
      <sheetName val="Jun 2017"/>
      <sheetName val="Jul 2017"/>
      <sheetName val="Aug 2017"/>
      <sheetName val="Sep 2017"/>
      <sheetName val="Oct 2017"/>
      <sheetName val="Nov 2017"/>
      <sheetName val="Dec 2017"/>
      <sheetName val="Jan 2018"/>
      <sheetName val="Feb 2018"/>
      <sheetName val="Mar 2018"/>
      <sheetName val="Apr 2018"/>
      <sheetName val="May 2018"/>
      <sheetName val="Jun 2018"/>
      <sheetName val="Jul 2018"/>
      <sheetName val="Aug 2018"/>
      <sheetName val="Sep 2018"/>
      <sheetName val="Oct 2018"/>
      <sheetName val="Nov 2018"/>
      <sheetName val="Dec 2018"/>
      <sheetName val="Jan 2019"/>
      <sheetName val="Feb 2019"/>
      <sheetName val="Mar 2019"/>
      <sheetName val="Apr 2019"/>
      <sheetName val="May 2019"/>
      <sheetName val="Jun 2019"/>
      <sheetName val="Jul 2019"/>
      <sheetName val="Aug 2019"/>
      <sheetName val="Sep 2019"/>
      <sheetName val="Oct 2019"/>
      <sheetName val="Nov 2019"/>
      <sheetName val="Dec 2019"/>
      <sheetName val="Jan 2020"/>
      <sheetName val="Feb 2020"/>
      <sheetName val="Mar 2020"/>
      <sheetName val="Apr 2020"/>
      <sheetName val="May 2020"/>
      <sheetName val="Jun 2020"/>
      <sheetName val="Jul 2020"/>
      <sheetName val="Aug 2020"/>
      <sheetName val="Sep 2020"/>
      <sheetName val="Oct 2020"/>
      <sheetName val="Nov 2020"/>
      <sheetName val="Dec 2020"/>
      <sheetName val="Jan 2021"/>
      <sheetName val="Feb 2021"/>
      <sheetName val="Mar 2021"/>
      <sheetName val="Apr 2021"/>
      <sheetName val="May 2021"/>
      <sheetName val="Jun 2021"/>
      <sheetName val="Jul 2021"/>
      <sheetName val="Aug 2021"/>
      <sheetName val="Sep 2021"/>
      <sheetName val="Oct 2021"/>
      <sheetName val="Nov 2021"/>
      <sheetName val="Dec 2021"/>
      <sheetName val="Jan 2022"/>
      <sheetName val="Feb 2022"/>
      <sheetName val="Mar 2022"/>
      <sheetName val="Apr 2022"/>
      <sheetName val="May 2022"/>
      <sheetName val="June 2022"/>
      <sheetName val="July 2022"/>
      <sheetName val="August 2022"/>
      <sheetName val="September 2022"/>
      <sheetName val="October 2022"/>
      <sheetName val="November 2022"/>
      <sheetName val="December 2022"/>
      <sheetName val="January 2023"/>
      <sheetName val="February 2023"/>
      <sheetName val="March 2023"/>
      <sheetName val="April 2023"/>
      <sheetName val="May 2023"/>
      <sheetName val="June 2023"/>
      <sheetName val="July 2023"/>
      <sheetName val="Chart"/>
    </sheetNames>
    <sheetDataSet>
      <sheetData sheetId="0">
        <row r="29">
          <cell r="F29">
            <v>9178</v>
          </cell>
          <cell r="M29">
            <v>221708</v>
          </cell>
        </row>
      </sheetData>
      <sheetData sheetId="1">
        <row r="29">
          <cell r="F29">
            <v>9168</v>
          </cell>
          <cell r="M29">
            <v>222321</v>
          </cell>
        </row>
      </sheetData>
      <sheetData sheetId="2">
        <row r="29">
          <cell r="F29">
            <v>9104</v>
          </cell>
          <cell r="M29">
            <v>221667</v>
          </cell>
        </row>
      </sheetData>
      <sheetData sheetId="3">
        <row r="29">
          <cell r="F29">
            <v>9059</v>
          </cell>
          <cell r="M29">
            <v>221621</v>
          </cell>
        </row>
      </sheetData>
      <sheetData sheetId="4">
        <row r="29">
          <cell r="F29">
            <v>9035</v>
          </cell>
          <cell r="M29">
            <v>220994</v>
          </cell>
        </row>
      </sheetData>
      <sheetData sheetId="5">
        <row r="29">
          <cell r="F29">
            <v>9030</v>
          </cell>
          <cell r="M29">
            <v>221640</v>
          </cell>
        </row>
      </sheetData>
      <sheetData sheetId="6">
        <row r="29">
          <cell r="F29">
            <v>8994</v>
          </cell>
          <cell r="M29">
            <v>221469</v>
          </cell>
        </row>
      </sheetData>
      <sheetData sheetId="7">
        <row r="29">
          <cell r="F29">
            <v>8935</v>
          </cell>
          <cell r="M29">
            <v>221134</v>
          </cell>
        </row>
      </sheetData>
      <sheetData sheetId="8">
        <row r="29">
          <cell r="F29">
            <v>8919</v>
          </cell>
          <cell r="M29">
            <v>220927</v>
          </cell>
        </row>
      </sheetData>
      <sheetData sheetId="9">
        <row r="29">
          <cell r="F29">
            <v>8897</v>
          </cell>
          <cell r="M29">
            <v>220808</v>
          </cell>
        </row>
      </sheetData>
      <sheetData sheetId="10">
        <row r="29">
          <cell r="F29">
            <v>8869</v>
          </cell>
          <cell r="M29">
            <v>220534</v>
          </cell>
        </row>
      </sheetData>
      <sheetData sheetId="11">
        <row r="29">
          <cell r="F29">
            <v>8832</v>
          </cell>
          <cell r="M29">
            <v>220730</v>
          </cell>
        </row>
      </sheetData>
      <sheetData sheetId="12">
        <row r="29">
          <cell r="F29">
            <v>8754</v>
          </cell>
          <cell r="M29">
            <v>219107</v>
          </cell>
        </row>
      </sheetData>
      <sheetData sheetId="13">
        <row r="29">
          <cell r="F29">
            <v>8749</v>
          </cell>
          <cell r="M29">
            <v>220134</v>
          </cell>
        </row>
      </sheetData>
      <sheetData sheetId="14">
        <row r="29">
          <cell r="F29">
            <v>8727</v>
          </cell>
          <cell r="M29">
            <v>220645</v>
          </cell>
        </row>
      </sheetData>
      <sheetData sheetId="15">
        <row r="29">
          <cell r="F29">
            <v>8688</v>
          </cell>
          <cell r="M29">
            <v>220272</v>
          </cell>
        </row>
      </sheetData>
      <sheetData sheetId="16">
        <row r="29">
          <cell r="F29">
            <v>8646</v>
          </cell>
          <cell r="M29">
            <v>219949</v>
          </cell>
        </row>
      </sheetData>
      <sheetData sheetId="17">
        <row r="29">
          <cell r="F29">
            <v>8642</v>
          </cell>
          <cell r="M29">
            <v>220465</v>
          </cell>
        </row>
      </sheetData>
      <sheetData sheetId="18">
        <row r="29">
          <cell r="F29">
            <v>8603</v>
          </cell>
          <cell r="M29">
            <v>219959</v>
          </cell>
        </row>
      </sheetData>
      <sheetData sheetId="19">
        <row r="29">
          <cell r="F29">
            <v>8554</v>
          </cell>
          <cell r="M29">
            <v>219682</v>
          </cell>
        </row>
      </sheetData>
      <sheetData sheetId="20">
        <row r="29">
          <cell r="F29">
            <v>8512</v>
          </cell>
          <cell r="M29">
            <v>219818</v>
          </cell>
        </row>
      </sheetData>
      <sheetData sheetId="21">
        <row r="29">
          <cell r="F29">
            <v>8486</v>
          </cell>
          <cell r="M29">
            <v>219873</v>
          </cell>
        </row>
      </sheetData>
      <sheetData sheetId="22">
        <row r="29">
          <cell r="F29">
            <v>8428</v>
          </cell>
          <cell r="M29">
            <v>219182</v>
          </cell>
        </row>
      </sheetData>
      <sheetData sheetId="23">
        <row r="29">
          <cell r="F29">
            <v>8393</v>
          </cell>
          <cell r="M29">
            <v>219270</v>
          </cell>
        </row>
      </sheetData>
      <sheetData sheetId="24">
        <row r="29">
          <cell r="F29">
            <v>8321</v>
          </cell>
          <cell r="M29">
            <v>218220</v>
          </cell>
        </row>
      </sheetData>
      <sheetData sheetId="25">
        <row r="29">
          <cell r="F29">
            <v>8350</v>
          </cell>
          <cell r="M29">
            <v>220593</v>
          </cell>
        </row>
      </sheetData>
      <sheetData sheetId="26">
        <row r="29">
          <cell r="F29">
            <v>8314</v>
          </cell>
          <cell r="M29">
            <v>220799</v>
          </cell>
        </row>
      </sheetData>
      <sheetData sheetId="27">
        <row r="29">
          <cell r="F29">
            <v>8292</v>
          </cell>
          <cell r="M29">
            <v>220319</v>
          </cell>
        </row>
      </sheetData>
      <sheetData sheetId="28">
        <row r="29">
          <cell r="F29">
            <v>8275</v>
          </cell>
          <cell r="M29">
            <v>219880</v>
          </cell>
        </row>
      </sheetData>
      <sheetData sheetId="29">
        <row r="29">
          <cell r="F29">
            <v>8260</v>
          </cell>
          <cell r="M29">
            <v>219959</v>
          </cell>
        </row>
      </sheetData>
      <sheetData sheetId="30">
        <row r="29">
          <cell r="F29">
            <v>8257</v>
          </cell>
          <cell r="M29">
            <v>219952</v>
          </cell>
        </row>
      </sheetData>
      <sheetData sheetId="31">
        <row r="29">
          <cell r="F29">
            <v>8238</v>
          </cell>
          <cell r="M29">
            <v>220129</v>
          </cell>
        </row>
      </sheetData>
      <sheetData sheetId="32">
        <row r="29">
          <cell r="F29">
            <v>8215</v>
          </cell>
          <cell r="M29">
            <v>220507</v>
          </cell>
        </row>
      </sheetData>
      <sheetData sheetId="33">
        <row r="29">
          <cell r="F29">
            <v>8190</v>
          </cell>
          <cell r="M29">
            <v>220096</v>
          </cell>
        </row>
      </sheetData>
      <sheetData sheetId="34">
        <row r="29">
          <cell r="F29">
            <v>8168</v>
          </cell>
          <cell r="M29">
            <v>219845</v>
          </cell>
        </row>
      </sheetData>
      <sheetData sheetId="35">
        <row r="29">
          <cell r="F29">
            <v>8156</v>
          </cell>
          <cell r="M29">
            <v>219709</v>
          </cell>
        </row>
      </sheetData>
      <sheetData sheetId="36">
        <row r="29">
          <cell r="F29">
            <v>8111</v>
          </cell>
          <cell r="M29">
            <v>218980</v>
          </cell>
        </row>
      </sheetData>
      <sheetData sheetId="37">
        <row r="29">
          <cell r="F29">
            <v>8118</v>
          </cell>
          <cell r="M29">
            <v>219627</v>
          </cell>
        </row>
      </sheetData>
      <sheetData sheetId="38">
        <row r="29">
          <cell r="F29">
            <v>8090</v>
          </cell>
          <cell r="M29">
            <v>219502</v>
          </cell>
        </row>
      </sheetData>
      <sheetData sheetId="39">
        <row r="29">
          <cell r="F29">
            <v>8059</v>
          </cell>
          <cell r="M29">
            <v>219716</v>
          </cell>
        </row>
      </sheetData>
      <sheetData sheetId="40">
        <row r="29">
          <cell r="F29">
            <v>8058</v>
          </cell>
          <cell r="M29">
            <v>219398</v>
          </cell>
        </row>
      </sheetData>
      <sheetData sheetId="41">
        <row r="29">
          <cell r="F29">
            <v>8026</v>
          </cell>
          <cell r="M29">
            <v>218938</v>
          </cell>
        </row>
      </sheetData>
      <sheetData sheetId="42">
        <row r="29">
          <cell r="F29">
            <v>8012</v>
          </cell>
          <cell r="M29">
            <v>219149</v>
          </cell>
        </row>
      </sheetData>
      <sheetData sheetId="43">
        <row r="29">
          <cell r="F29">
            <v>7984</v>
          </cell>
          <cell r="M29">
            <v>219270</v>
          </cell>
        </row>
      </sheetData>
      <sheetData sheetId="44">
        <row r="29">
          <cell r="F29">
            <v>7942</v>
          </cell>
          <cell r="M29">
            <v>218404</v>
          </cell>
        </row>
      </sheetData>
      <sheetData sheetId="45">
        <row r="29">
          <cell r="F29">
            <v>7896</v>
          </cell>
          <cell r="M29">
            <v>218101</v>
          </cell>
        </row>
      </sheetData>
      <sheetData sheetId="46">
        <row r="29">
          <cell r="F29">
            <v>7886</v>
          </cell>
          <cell r="M29">
            <v>218133</v>
          </cell>
        </row>
      </sheetData>
      <sheetData sheetId="47">
        <row r="29">
          <cell r="F29">
            <v>7869</v>
          </cell>
          <cell r="M29">
            <v>217989</v>
          </cell>
        </row>
      </sheetData>
      <sheetData sheetId="48">
        <row r="29">
          <cell r="F29">
            <v>7817</v>
          </cell>
          <cell r="M29">
            <v>217052</v>
          </cell>
        </row>
      </sheetData>
      <sheetData sheetId="49">
        <row r="29">
          <cell r="F29">
            <v>7770</v>
          </cell>
          <cell r="M29">
            <v>215503</v>
          </cell>
        </row>
      </sheetData>
      <sheetData sheetId="50">
        <row r="29">
          <cell r="F29">
            <v>7729</v>
          </cell>
          <cell r="M29">
            <v>215485</v>
          </cell>
        </row>
      </sheetData>
      <sheetData sheetId="51">
        <row r="29">
          <cell r="F29">
            <v>7705</v>
          </cell>
          <cell r="M29">
            <v>215106</v>
          </cell>
        </row>
      </sheetData>
      <sheetData sheetId="52">
        <row r="29">
          <cell r="F29">
            <v>7662</v>
          </cell>
          <cell r="M29">
            <v>214656</v>
          </cell>
        </row>
      </sheetData>
      <sheetData sheetId="53">
        <row r="29">
          <cell r="F29">
            <v>7628</v>
          </cell>
          <cell r="M29">
            <v>214391</v>
          </cell>
        </row>
      </sheetData>
      <sheetData sheetId="54">
        <row r="29">
          <cell r="F29">
            <v>7563</v>
          </cell>
          <cell r="M29">
            <v>211774</v>
          </cell>
        </row>
      </sheetData>
      <sheetData sheetId="55">
        <row r="29">
          <cell r="F29">
            <v>7536</v>
          </cell>
          <cell r="M29">
            <v>211557</v>
          </cell>
        </row>
      </sheetData>
      <sheetData sheetId="56">
        <row r="29">
          <cell r="F29">
            <v>7486</v>
          </cell>
          <cell r="M29">
            <v>209635</v>
          </cell>
        </row>
      </sheetData>
      <sheetData sheetId="57">
        <row r="29">
          <cell r="F29">
            <v>7445</v>
          </cell>
          <cell r="M29">
            <v>209487</v>
          </cell>
        </row>
      </sheetData>
      <sheetData sheetId="58">
        <row r="29">
          <cell r="F29">
            <v>7410</v>
          </cell>
          <cell r="M29">
            <v>208029</v>
          </cell>
        </row>
      </sheetData>
      <sheetData sheetId="59">
        <row r="29">
          <cell r="F29">
            <v>7389</v>
          </cell>
          <cell r="M29">
            <v>208411</v>
          </cell>
        </row>
      </sheetData>
      <sheetData sheetId="60">
        <row r="29">
          <cell r="F29">
            <v>7329</v>
          </cell>
          <cell r="M29">
            <v>206803</v>
          </cell>
        </row>
      </sheetData>
      <sheetData sheetId="61">
        <row r="29">
          <cell r="F29">
            <v>7300</v>
          </cell>
          <cell r="M29">
            <v>207807</v>
          </cell>
        </row>
      </sheetData>
      <sheetData sheetId="62">
        <row r="29">
          <cell r="F29">
            <v>7295</v>
          </cell>
          <cell r="M29">
            <v>207947</v>
          </cell>
        </row>
      </sheetData>
      <sheetData sheetId="63">
        <row r="29">
          <cell r="F29">
            <v>7276</v>
          </cell>
          <cell r="M29">
            <v>207449</v>
          </cell>
        </row>
      </sheetData>
      <sheetData sheetId="64">
        <row r="29">
          <cell r="F29">
            <v>7247</v>
          </cell>
          <cell r="M29">
            <v>206918</v>
          </cell>
        </row>
      </sheetData>
      <sheetData sheetId="65">
        <row r="29">
          <cell r="F29">
            <v>7231</v>
          </cell>
          <cell r="M29">
            <v>206769</v>
          </cell>
        </row>
      </sheetData>
      <sheetData sheetId="66">
        <row r="29">
          <cell r="F29">
            <v>7222</v>
          </cell>
          <cell r="M29">
            <v>206664</v>
          </cell>
        </row>
      </sheetData>
      <sheetData sheetId="67">
        <row r="29">
          <cell r="F29">
            <v>7210</v>
          </cell>
          <cell r="M29">
            <v>206567</v>
          </cell>
        </row>
      </sheetData>
      <sheetData sheetId="68">
        <row r="29">
          <cell r="F29">
            <v>7204</v>
          </cell>
          <cell r="M29">
            <v>206994</v>
          </cell>
        </row>
      </sheetData>
      <sheetData sheetId="69">
        <row r="29">
          <cell r="F29">
            <v>7186</v>
          </cell>
          <cell r="M29">
            <v>207118</v>
          </cell>
        </row>
      </sheetData>
      <sheetData sheetId="70">
        <row r="29">
          <cell r="F29">
            <v>7175</v>
          </cell>
          <cell r="M29">
            <v>207320</v>
          </cell>
        </row>
      </sheetData>
      <sheetData sheetId="71">
        <row r="29">
          <cell r="F29">
            <v>7163</v>
          </cell>
          <cell r="M29">
            <v>207360</v>
          </cell>
        </row>
      </sheetData>
      <sheetData sheetId="72">
        <row r="29">
          <cell r="F29">
            <v>7133</v>
          </cell>
          <cell r="M29">
            <v>206937</v>
          </cell>
        </row>
      </sheetData>
      <sheetData sheetId="73">
        <row r="29">
          <cell r="F29">
            <v>7130</v>
          </cell>
          <cell r="M29">
            <v>207630</v>
          </cell>
        </row>
      </sheetData>
      <sheetData sheetId="74">
        <row r="29">
          <cell r="F29">
            <v>7110</v>
          </cell>
          <cell r="M29">
            <v>207172</v>
          </cell>
        </row>
      </sheetData>
      <sheetData sheetId="75">
        <row r="29">
          <cell r="F29">
            <v>7102</v>
          </cell>
          <cell r="M29">
            <v>207528</v>
          </cell>
        </row>
      </sheetData>
      <sheetData sheetId="76">
        <row r="29">
          <cell r="F29">
            <v>7085</v>
          </cell>
          <cell r="M29">
            <v>207645</v>
          </cell>
        </row>
      </sheetData>
      <sheetData sheetId="77">
        <row r="29">
          <cell r="F29">
            <v>7059</v>
          </cell>
          <cell r="M29">
            <v>207200</v>
          </cell>
        </row>
      </sheetData>
      <sheetData sheetId="78">
        <row r="29">
          <cell r="F29">
            <v>7042</v>
          </cell>
        </row>
      </sheetData>
      <sheetData sheetId="79">
        <row r="29">
          <cell r="F29">
            <v>7011</v>
          </cell>
        </row>
      </sheetData>
      <sheetData sheetId="80">
        <row r="29">
          <cell r="F29">
            <v>6990</v>
          </cell>
        </row>
      </sheetData>
      <sheetData sheetId="81"/>
      <sheetData sheetId="82"/>
      <sheetData sheetId="83"/>
      <sheetData sheetId="84"/>
      <sheetData sheetId="8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l 2016"/>
      <sheetName val="Aug 2016"/>
      <sheetName val="Sep 2016"/>
      <sheetName val="Oct 2016"/>
      <sheetName val="Nov 2016"/>
      <sheetName val="Dec 2016"/>
      <sheetName val="Jan 2017"/>
      <sheetName val="Feb 2017"/>
      <sheetName val="Mar 2017"/>
      <sheetName val="Apr 2017"/>
      <sheetName val="May 2017"/>
      <sheetName val="Jun 2017"/>
      <sheetName val="Jul 2017"/>
      <sheetName val="Aug 2017"/>
      <sheetName val="Sep 2017"/>
      <sheetName val="Oct 2017"/>
      <sheetName val="Nov 2017"/>
      <sheetName val="Dec 2017"/>
      <sheetName val="Jan 2018"/>
      <sheetName val="Feb 2018"/>
      <sheetName val="Mar 2018"/>
      <sheetName val="Apr 2018"/>
      <sheetName val="May 2018"/>
      <sheetName val="Jun 2018"/>
      <sheetName val="Jul 2018"/>
      <sheetName val="Aug 2018"/>
      <sheetName val="Sep 2018"/>
      <sheetName val="Oct 2018"/>
      <sheetName val="Nov 2018"/>
      <sheetName val="Dec 2018"/>
      <sheetName val="Jan 2019"/>
      <sheetName val="Feb 2019"/>
      <sheetName val="Mar 2019"/>
      <sheetName val="Apr 2019"/>
      <sheetName val="May 2019"/>
      <sheetName val="Jun 2019"/>
      <sheetName val="Jul 2019"/>
      <sheetName val="Aug 2019"/>
      <sheetName val="Sep 2019"/>
      <sheetName val="Oct 2019"/>
      <sheetName val="Nov 2019"/>
      <sheetName val="Dec 2019"/>
      <sheetName val="Jan 2020"/>
      <sheetName val="Feb 2020"/>
      <sheetName val="Mar 2020"/>
      <sheetName val="Apr 2020"/>
      <sheetName val="May 2020"/>
      <sheetName val="Jun 2020"/>
      <sheetName val="Jul 2020"/>
      <sheetName val="Aug 2020"/>
      <sheetName val="Sep 2020"/>
      <sheetName val="Oct 2020"/>
      <sheetName val="Nov 2020"/>
      <sheetName val="Dec 2020"/>
      <sheetName val="Jan 2021"/>
      <sheetName val="Feb 2021"/>
      <sheetName val="Mar 2021"/>
      <sheetName val="Apr 2021"/>
      <sheetName val="May 2021"/>
      <sheetName val="Jun 2021"/>
      <sheetName val="Jul 2021"/>
      <sheetName val="Aug 2021"/>
      <sheetName val="Sep 2021"/>
      <sheetName val="Oct 2021"/>
      <sheetName val="Nov 2021"/>
      <sheetName val="Dec 2021"/>
      <sheetName val="Jan 2022"/>
      <sheetName val="Feb 2022"/>
      <sheetName val="Mar 2022"/>
      <sheetName val="Apr 2022"/>
      <sheetName val="May 2022"/>
      <sheetName val="June 2022"/>
      <sheetName val="July 2022"/>
      <sheetName val="August 2022"/>
      <sheetName val="September 2022"/>
      <sheetName val="October 2022"/>
      <sheetName val="November 2022"/>
      <sheetName val="December 2022"/>
      <sheetName val="January 2023"/>
      <sheetName val="February 2023"/>
      <sheetName val="March 2023"/>
      <sheetName val="April 2023"/>
      <sheetName val="May 2023"/>
      <sheetName val="June 2023"/>
      <sheetName val="July 2023"/>
      <sheetName val="August 2023"/>
      <sheetName val="September 2023"/>
      <sheetName val="October 2023"/>
      <sheetName val="November 2023"/>
      <sheetName val="December 2023"/>
      <sheetName val="January 2024"/>
      <sheetName val="February 2024"/>
      <sheetName val="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9">
          <cell r="F29">
            <v>7042</v>
          </cell>
          <cell r="M29">
            <v>206983</v>
          </cell>
        </row>
      </sheetData>
      <sheetData sheetId="79">
        <row r="29">
          <cell r="F29">
            <v>7011</v>
          </cell>
          <cell r="M29">
            <v>206566</v>
          </cell>
        </row>
      </sheetData>
      <sheetData sheetId="80">
        <row r="29">
          <cell r="F29">
            <v>6990</v>
          </cell>
          <cell r="M29">
            <v>206069</v>
          </cell>
        </row>
      </sheetData>
      <sheetData sheetId="81">
        <row r="29">
          <cell r="F29">
            <v>6983</v>
          </cell>
          <cell r="M29">
            <v>207108</v>
          </cell>
        </row>
      </sheetData>
      <sheetData sheetId="82">
        <row r="29">
          <cell r="F29">
            <v>6986</v>
          </cell>
          <cell r="M29">
            <v>207137</v>
          </cell>
        </row>
      </sheetData>
      <sheetData sheetId="83">
        <row r="29">
          <cell r="F29">
            <v>6971</v>
          </cell>
          <cell r="M29">
            <v>207004</v>
          </cell>
        </row>
      </sheetData>
      <sheetData sheetId="84">
        <row r="29">
          <cell r="F29">
            <v>6909</v>
          </cell>
          <cell r="M29">
            <v>205536</v>
          </cell>
        </row>
      </sheetData>
      <sheetData sheetId="85">
        <row r="29">
          <cell r="F29">
            <v>6918</v>
          </cell>
          <cell r="M29">
            <v>206395</v>
          </cell>
        </row>
      </sheetData>
      <sheetData sheetId="86">
        <row r="29">
          <cell r="F29">
            <v>6878</v>
          </cell>
          <cell r="M29">
            <v>205563</v>
          </cell>
        </row>
      </sheetData>
      <sheetData sheetId="87">
        <row r="29">
          <cell r="F29">
            <v>6856</v>
          </cell>
          <cell r="M29">
            <v>205091</v>
          </cell>
        </row>
      </sheetData>
      <sheetData sheetId="88">
        <row r="29">
          <cell r="F29">
            <v>6832</v>
          </cell>
          <cell r="M29">
            <v>204643</v>
          </cell>
        </row>
      </sheetData>
      <sheetData sheetId="89">
        <row r="29">
          <cell r="F29">
            <v>6818</v>
          </cell>
          <cell r="M29">
            <v>204577</v>
          </cell>
        </row>
      </sheetData>
      <sheetData sheetId="90">
        <row r="29">
          <cell r="F29">
            <v>6801</v>
          </cell>
          <cell r="M29">
            <v>204299</v>
          </cell>
        </row>
      </sheetData>
      <sheetData sheetId="91">
        <row r="29">
          <cell r="F29">
            <v>6766</v>
          </cell>
          <cell r="M29">
            <v>203666</v>
          </cell>
        </row>
      </sheetData>
      <sheetData sheetId="9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A7987-64A9-4C8D-B26B-D449C772E4C3}">
  <dimension ref="A1:M33"/>
  <sheetViews>
    <sheetView workbookViewId="0">
      <selection activeCell="P24" sqref="P2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127</v>
      </c>
      <c r="B5" s="14"/>
      <c r="C5" s="14"/>
      <c r="D5" s="14"/>
      <c r="E5" s="14"/>
      <c r="F5" s="14"/>
      <c r="H5" s="14" t="s">
        <v>127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2</v>
      </c>
      <c r="C8" s="6">
        <v>4</v>
      </c>
      <c r="D8" s="6">
        <v>18</v>
      </c>
      <c r="E8" s="6">
        <v>56</v>
      </c>
      <c r="F8" s="6">
        <v>80</v>
      </c>
      <c r="G8" s="1"/>
      <c r="H8" s="7" t="s">
        <v>6</v>
      </c>
      <c r="I8" s="6">
        <v>24</v>
      </c>
      <c r="J8" s="6">
        <v>561</v>
      </c>
      <c r="K8" s="6">
        <v>809</v>
      </c>
      <c r="L8" s="6">
        <v>428</v>
      </c>
      <c r="M8" s="6">
        <v>1822</v>
      </c>
    </row>
    <row r="9" spans="1:13" ht="15.75" x14ac:dyDescent="0.25">
      <c r="A9" s="7" t="s">
        <v>7</v>
      </c>
      <c r="B9" s="6">
        <v>1</v>
      </c>
      <c r="C9" s="6">
        <v>28</v>
      </c>
      <c r="D9" s="6">
        <v>204</v>
      </c>
      <c r="E9" s="6">
        <v>546</v>
      </c>
      <c r="F9" s="6">
        <v>779</v>
      </c>
      <c r="G9" s="1"/>
      <c r="H9" s="7" t="s">
        <v>7</v>
      </c>
      <c r="I9" s="6">
        <v>10</v>
      </c>
      <c r="J9" s="6">
        <v>1946</v>
      </c>
      <c r="K9" s="6">
        <v>14010</v>
      </c>
      <c r="L9" s="6">
        <v>4177</v>
      </c>
      <c r="M9" s="6">
        <v>20143</v>
      </c>
    </row>
    <row r="10" spans="1:13" ht="15.75" x14ac:dyDescent="0.25">
      <c r="A10" s="7" t="s">
        <v>9</v>
      </c>
      <c r="B10" s="6">
        <v>15</v>
      </c>
      <c r="C10" s="6">
        <v>34</v>
      </c>
      <c r="D10" s="6">
        <v>345</v>
      </c>
      <c r="E10" s="6">
        <v>890</v>
      </c>
      <c r="F10" s="6">
        <v>1284</v>
      </c>
      <c r="G10" s="1"/>
      <c r="H10" s="7" t="s">
        <v>9</v>
      </c>
      <c r="I10" s="6">
        <v>166</v>
      </c>
      <c r="J10" s="6">
        <v>2108</v>
      </c>
      <c r="K10" s="6">
        <v>21681</v>
      </c>
      <c r="L10" s="6">
        <v>6759</v>
      </c>
      <c r="M10" s="6">
        <v>30714</v>
      </c>
    </row>
    <row r="11" spans="1:13" ht="15.75" x14ac:dyDescent="0.25">
      <c r="A11" s="7" t="s">
        <v>8</v>
      </c>
      <c r="B11" s="6">
        <v>3</v>
      </c>
      <c r="C11" s="6">
        <v>1</v>
      </c>
      <c r="D11" s="6">
        <v>49</v>
      </c>
      <c r="E11" s="6">
        <v>118</v>
      </c>
      <c r="F11" s="6">
        <v>171</v>
      </c>
      <c r="G11" s="1"/>
      <c r="H11" s="7" t="s">
        <v>8</v>
      </c>
      <c r="I11" s="6">
        <v>32</v>
      </c>
      <c r="J11" s="6">
        <v>15</v>
      </c>
      <c r="K11" s="6">
        <v>2351</v>
      </c>
      <c r="L11" s="6">
        <v>897</v>
      </c>
      <c r="M11" s="6">
        <v>3295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80</v>
      </c>
      <c r="F12" s="6">
        <v>92</v>
      </c>
      <c r="G12" s="1"/>
      <c r="H12" s="7" t="s">
        <v>10</v>
      </c>
      <c r="I12" s="6">
        <v>12</v>
      </c>
      <c r="J12" s="6">
        <v>47</v>
      </c>
      <c r="K12" s="6">
        <v>373</v>
      </c>
      <c r="L12" s="6">
        <v>609</v>
      </c>
      <c r="M12" s="6">
        <v>1041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160</v>
      </c>
      <c r="F13" s="6">
        <v>244</v>
      </c>
      <c r="G13" s="1"/>
      <c r="H13" s="7" t="s">
        <v>11</v>
      </c>
      <c r="I13" s="6">
        <v>12</v>
      </c>
      <c r="J13" s="6">
        <v>110</v>
      </c>
      <c r="K13" s="6">
        <v>5149</v>
      </c>
      <c r="L13" s="6">
        <v>1187</v>
      </c>
      <c r="M13" s="6">
        <v>6458</v>
      </c>
    </row>
    <row r="14" spans="1:13" ht="15.75" x14ac:dyDescent="0.25">
      <c r="A14" s="7" t="s">
        <v>12</v>
      </c>
      <c r="B14" s="6">
        <v>1</v>
      </c>
      <c r="C14" s="6">
        <v>7</v>
      </c>
      <c r="D14" s="6">
        <v>31</v>
      </c>
      <c r="E14" s="6">
        <v>104</v>
      </c>
      <c r="F14" s="6">
        <v>143</v>
      </c>
      <c r="G14" s="1"/>
      <c r="H14" s="7" t="s">
        <v>12</v>
      </c>
      <c r="I14" s="6">
        <v>12</v>
      </c>
      <c r="J14" s="6">
        <v>278</v>
      </c>
      <c r="K14" s="6">
        <v>1607</v>
      </c>
      <c r="L14" s="6">
        <v>827</v>
      </c>
      <c r="M14" s="6">
        <v>2724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68</v>
      </c>
      <c r="E15" s="6">
        <v>228</v>
      </c>
      <c r="F15" s="6">
        <v>300</v>
      </c>
      <c r="G15" s="1"/>
      <c r="H15" s="7" t="s">
        <v>13</v>
      </c>
      <c r="I15" s="6">
        <v>12</v>
      </c>
      <c r="J15" s="6">
        <v>314</v>
      </c>
      <c r="K15" s="6">
        <v>4263</v>
      </c>
      <c r="L15" s="6">
        <v>1702</v>
      </c>
      <c r="M15" s="6">
        <v>6291</v>
      </c>
    </row>
    <row r="16" spans="1:13" ht="15.75" x14ac:dyDescent="0.25">
      <c r="A16" s="7" t="s">
        <v>14</v>
      </c>
      <c r="B16" s="6">
        <v>0</v>
      </c>
      <c r="C16" s="6">
        <v>1</v>
      </c>
      <c r="D16" s="6">
        <v>13</v>
      </c>
      <c r="E16" s="6">
        <v>53</v>
      </c>
      <c r="F16" s="6">
        <v>67</v>
      </c>
      <c r="G16" s="1"/>
      <c r="H16" s="7" t="s">
        <v>14</v>
      </c>
      <c r="I16" s="6">
        <v>0</v>
      </c>
      <c r="J16" s="6">
        <v>31</v>
      </c>
      <c r="K16" s="6">
        <v>457</v>
      </c>
      <c r="L16" s="6">
        <v>404</v>
      </c>
      <c r="M16" s="6">
        <v>892</v>
      </c>
    </row>
    <row r="17" spans="1:13" ht="15.75" x14ac:dyDescent="0.25">
      <c r="A17" s="7" t="s">
        <v>15</v>
      </c>
      <c r="B17" s="6">
        <v>8</v>
      </c>
      <c r="C17" s="6">
        <v>12</v>
      </c>
      <c r="D17" s="6">
        <v>105</v>
      </c>
      <c r="E17" s="6">
        <v>341</v>
      </c>
      <c r="F17" s="6">
        <v>466</v>
      </c>
      <c r="G17" s="1"/>
      <c r="H17" s="7" t="s">
        <v>15</v>
      </c>
      <c r="I17" s="6">
        <v>94</v>
      </c>
      <c r="J17" s="6">
        <v>562</v>
      </c>
      <c r="K17" s="6">
        <v>6815</v>
      </c>
      <c r="L17" s="6">
        <v>2562</v>
      </c>
      <c r="M17" s="6">
        <v>10033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14</v>
      </c>
      <c r="E18" s="6">
        <v>19</v>
      </c>
      <c r="F18" s="6">
        <v>33</v>
      </c>
      <c r="G18" s="1"/>
      <c r="H18" s="7" t="s">
        <v>16</v>
      </c>
      <c r="I18" s="6">
        <v>0</v>
      </c>
      <c r="J18" s="6">
        <v>0</v>
      </c>
      <c r="K18" s="6">
        <v>602</v>
      </c>
      <c r="L18" s="6">
        <v>141</v>
      </c>
      <c r="M18" s="6">
        <v>743</v>
      </c>
    </row>
    <row r="19" spans="1:13" ht="15.75" x14ac:dyDescent="0.25">
      <c r="A19" s="7" t="s">
        <v>17</v>
      </c>
      <c r="B19" s="6">
        <v>3</v>
      </c>
      <c r="C19" s="6">
        <v>16</v>
      </c>
      <c r="D19" s="6">
        <v>77</v>
      </c>
      <c r="E19" s="6">
        <v>302</v>
      </c>
      <c r="F19" s="6">
        <v>398</v>
      </c>
      <c r="G19" s="1"/>
      <c r="H19" s="7" t="s">
        <v>17</v>
      </c>
      <c r="I19" s="6">
        <v>34</v>
      </c>
      <c r="J19" s="6">
        <v>677</v>
      </c>
      <c r="K19" s="6">
        <v>5600</v>
      </c>
      <c r="L19" s="6">
        <v>2367</v>
      </c>
      <c r="M19" s="6">
        <v>8678</v>
      </c>
    </row>
    <row r="20" spans="1:13" ht="15.75" x14ac:dyDescent="0.25">
      <c r="A20" s="7" t="s">
        <v>18</v>
      </c>
      <c r="B20" s="6">
        <v>0</v>
      </c>
      <c r="C20" s="6">
        <v>16</v>
      </c>
      <c r="D20" s="6">
        <v>161</v>
      </c>
      <c r="E20" s="6">
        <v>367</v>
      </c>
      <c r="F20" s="6">
        <v>544</v>
      </c>
      <c r="G20" s="1"/>
      <c r="H20" s="7" t="s">
        <v>18</v>
      </c>
      <c r="I20" s="6">
        <v>0</v>
      </c>
      <c r="J20" s="6">
        <v>823</v>
      </c>
      <c r="K20" s="6">
        <v>12799</v>
      </c>
      <c r="L20" s="6">
        <v>2771</v>
      </c>
      <c r="M20" s="6">
        <v>16393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18</v>
      </c>
      <c r="F21" s="6">
        <v>24</v>
      </c>
      <c r="G21" s="1"/>
      <c r="H21" s="7" t="s">
        <v>19</v>
      </c>
      <c r="I21" s="6">
        <v>12</v>
      </c>
      <c r="J21" s="6">
        <v>0</v>
      </c>
      <c r="K21" s="6">
        <v>211</v>
      </c>
      <c r="L21" s="6">
        <v>135</v>
      </c>
      <c r="M21" s="6">
        <v>358</v>
      </c>
    </row>
    <row r="22" spans="1:13" ht="15.75" x14ac:dyDescent="0.25">
      <c r="A22" s="7" t="s">
        <v>20</v>
      </c>
      <c r="B22" s="6">
        <v>29</v>
      </c>
      <c r="C22" s="6">
        <v>39</v>
      </c>
      <c r="D22" s="6">
        <v>446</v>
      </c>
      <c r="E22" s="6">
        <v>910</v>
      </c>
      <c r="F22" s="6">
        <v>1424</v>
      </c>
      <c r="G22" s="1"/>
      <c r="H22" s="7" t="s">
        <v>20</v>
      </c>
      <c r="I22" s="6">
        <v>342</v>
      </c>
      <c r="J22" s="6">
        <v>2604</v>
      </c>
      <c r="K22" s="6">
        <v>32238</v>
      </c>
      <c r="L22" s="6">
        <v>6826</v>
      </c>
      <c r="M22" s="6">
        <v>42010</v>
      </c>
    </row>
    <row r="23" spans="1:13" ht="15.75" x14ac:dyDescent="0.25">
      <c r="A23" s="7" t="s">
        <v>21</v>
      </c>
      <c r="B23" s="6">
        <v>30</v>
      </c>
      <c r="C23" s="6">
        <v>17</v>
      </c>
      <c r="D23" s="6">
        <v>380</v>
      </c>
      <c r="E23" s="6">
        <v>864</v>
      </c>
      <c r="F23" s="6">
        <v>1291</v>
      </c>
      <c r="G23" s="1"/>
      <c r="H23" s="7" t="s">
        <v>21</v>
      </c>
      <c r="I23" s="6">
        <v>337</v>
      </c>
      <c r="J23" s="6">
        <v>1756</v>
      </c>
      <c r="K23" s="6">
        <v>22486</v>
      </c>
      <c r="L23" s="6">
        <v>6673</v>
      </c>
      <c r="M23" s="6">
        <v>31252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14</v>
      </c>
      <c r="E24" s="6">
        <v>83</v>
      </c>
      <c r="F24" s="6">
        <v>101</v>
      </c>
      <c r="G24" s="1"/>
      <c r="H24" s="7" t="s">
        <v>22</v>
      </c>
      <c r="I24" s="6">
        <v>12</v>
      </c>
      <c r="J24" s="6">
        <v>147</v>
      </c>
      <c r="K24" s="6">
        <v>874</v>
      </c>
      <c r="L24" s="6">
        <v>592</v>
      </c>
      <c r="M24" s="6">
        <v>1625</v>
      </c>
    </row>
    <row r="25" spans="1:13" ht="15.75" x14ac:dyDescent="0.25">
      <c r="A25" s="7" t="s">
        <v>23</v>
      </c>
      <c r="B25" s="6">
        <v>2</v>
      </c>
      <c r="C25" s="6">
        <v>2</v>
      </c>
      <c r="D25" s="6">
        <v>41</v>
      </c>
      <c r="E25" s="6">
        <v>190</v>
      </c>
      <c r="F25" s="6">
        <v>235</v>
      </c>
      <c r="G25" s="1"/>
      <c r="H25" s="7" t="s">
        <v>23</v>
      </c>
      <c r="I25" s="6">
        <v>24</v>
      </c>
      <c r="J25" s="6">
        <v>56</v>
      </c>
      <c r="K25" s="6">
        <v>2012</v>
      </c>
      <c r="L25" s="6">
        <v>1436</v>
      </c>
      <c r="M25" s="6">
        <v>3528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10</v>
      </c>
      <c r="E26" s="6">
        <v>26</v>
      </c>
      <c r="F26" s="6">
        <v>36</v>
      </c>
      <c r="G26" s="1"/>
      <c r="H26" s="7" t="s">
        <v>24</v>
      </c>
      <c r="I26" s="6">
        <v>0</v>
      </c>
      <c r="J26" s="6">
        <v>0</v>
      </c>
      <c r="K26" s="6">
        <v>535</v>
      </c>
      <c r="L26" s="6">
        <v>201</v>
      </c>
      <c r="M26" s="6">
        <v>736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13</v>
      </c>
      <c r="E27" s="6">
        <v>45</v>
      </c>
      <c r="F27" s="6">
        <v>64</v>
      </c>
      <c r="G27" s="1"/>
      <c r="H27" s="7" t="s">
        <v>25</v>
      </c>
      <c r="I27" s="6">
        <v>0</v>
      </c>
      <c r="J27" s="6">
        <v>309</v>
      </c>
      <c r="K27" s="6">
        <v>770</v>
      </c>
      <c r="L27" s="6">
        <v>343</v>
      </c>
      <c r="M27" s="6">
        <v>1422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58</v>
      </c>
      <c r="E28" s="6">
        <v>198</v>
      </c>
      <c r="F28" s="6">
        <v>262</v>
      </c>
      <c r="G28" s="1"/>
      <c r="H28" s="7" t="s">
        <v>26</v>
      </c>
      <c r="I28" s="6">
        <v>24</v>
      </c>
      <c r="J28" s="6">
        <v>327</v>
      </c>
      <c r="K28" s="6">
        <v>3670</v>
      </c>
      <c r="L28" s="6">
        <v>1511</v>
      </c>
      <c r="M28" s="6">
        <v>5532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39</v>
      </c>
      <c r="E29" s="6">
        <v>107</v>
      </c>
      <c r="F29" s="6">
        <v>147</v>
      </c>
      <c r="G29" s="1"/>
      <c r="H29" s="7" t="s">
        <v>27</v>
      </c>
      <c r="I29" s="6">
        <v>0</v>
      </c>
      <c r="J29" s="6">
        <v>75</v>
      </c>
      <c r="K29" s="6">
        <v>2845</v>
      </c>
      <c r="L29" s="6">
        <v>824</v>
      </c>
      <c r="M29" s="6">
        <v>3744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33</v>
      </c>
      <c r="F30" s="6">
        <v>50</v>
      </c>
      <c r="G30" s="1"/>
      <c r="H30" s="7" t="s">
        <v>28</v>
      </c>
      <c r="I30" s="6">
        <v>0</v>
      </c>
      <c r="J30" s="6">
        <v>105</v>
      </c>
      <c r="K30" s="6">
        <v>775</v>
      </c>
      <c r="L30" s="6">
        <v>249</v>
      </c>
      <c r="M30" s="6">
        <v>1129</v>
      </c>
    </row>
    <row r="31" spans="1:13" ht="15.75" x14ac:dyDescent="0.25">
      <c r="A31" s="7" t="s">
        <v>29</v>
      </c>
      <c r="B31" s="6">
        <v>2</v>
      </c>
      <c r="C31" s="6">
        <v>15</v>
      </c>
      <c r="D31" s="6">
        <v>307</v>
      </c>
      <c r="E31" s="6">
        <v>619</v>
      </c>
      <c r="F31" s="6">
        <v>943</v>
      </c>
      <c r="G31" s="1"/>
      <c r="H31" s="7" t="s">
        <v>29</v>
      </c>
      <c r="I31" s="6">
        <v>24</v>
      </c>
      <c r="J31" s="6">
        <v>976</v>
      </c>
      <c r="K31" s="6">
        <v>15410</v>
      </c>
      <c r="L31" s="6">
        <v>4735</v>
      </c>
      <c r="M31" s="6">
        <v>21145</v>
      </c>
    </row>
    <row r="32" spans="1:13" ht="15.75" x14ac:dyDescent="0.25">
      <c r="A32" s="5" t="s">
        <v>0</v>
      </c>
      <c r="B32" s="4">
        <v>103</v>
      </c>
      <c r="C32" s="4">
        <v>218</v>
      </c>
      <c r="D32" s="4">
        <v>2500</v>
      </c>
      <c r="E32" s="4">
        <v>6357</v>
      </c>
      <c r="F32" s="4">
        <v>9178</v>
      </c>
      <c r="G32" s="1"/>
      <c r="H32" s="5" t="s">
        <v>0</v>
      </c>
      <c r="I32" s="4">
        <v>1183</v>
      </c>
      <c r="J32" s="4">
        <v>13827</v>
      </c>
      <c r="K32" s="4">
        <v>158342</v>
      </c>
      <c r="L32" s="4">
        <v>48356</v>
      </c>
      <c r="M32" s="4">
        <v>221708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0D9E2-9E5E-4888-80CB-C9F88EEB91F1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118</v>
      </c>
      <c r="B5" s="14"/>
      <c r="C5" s="14"/>
      <c r="D5" s="14"/>
      <c r="E5" s="14"/>
      <c r="F5" s="14"/>
      <c r="H5" s="14" t="s">
        <v>118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2</v>
      </c>
      <c r="C8" s="6">
        <v>4</v>
      </c>
      <c r="D8" s="6">
        <v>17</v>
      </c>
      <c r="E8" s="6">
        <v>51</v>
      </c>
      <c r="F8" s="6">
        <v>74</v>
      </c>
      <c r="G8" s="1"/>
      <c r="H8" s="7" t="s">
        <v>6</v>
      </c>
      <c r="I8" s="6">
        <v>24</v>
      </c>
      <c r="J8" s="6">
        <v>624</v>
      </c>
      <c r="K8" s="6">
        <v>785</v>
      </c>
      <c r="L8" s="6">
        <v>389</v>
      </c>
      <c r="M8" s="6">
        <v>1822</v>
      </c>
    </row>
    <row r="9" spans="1:13" ht="15.75" x14ac:dyDescent="0.25">
      <c r="A9" s="7" t="s">
        <v>7</v>
      </c>
      <c r="B9" s="6">
        <v>2</v>
      </c>
      <c r="C9" s="6">
        <v>28</v>
      </c>
      <c r="D9" s="6">
        <v>206</v>
      </c>
      <c r="E9" s="6">
        <v>518</v>
      </c>
      <c r="F9" s="6">
        <v>754</v>
      </c>
      <c r="G9" s="1"/>
      <c r="H9" s="7" t="s">
        <v>7</v>
      </c>
      <c r="I9" s="6">
        <v>22</v>
      </c>
      <c r="J9" s="6">
        <v>2069</v>
      </c>
      <c r="K9" s="6">
        <v>14365</v>
      </c>
      <c r="L9" s="6">
        <v>3966</v>
      </c>
      <c r="M9" s="6">
        <v>20422</v>
      </c>
    </row>
    <row r="10" spans="1:13" ht="15.75" x14ac:dyDescent="0.25">
      <c r="A10" s="7" t="s">
        <v>9</v>
      </c>
      <c r="B10" s="6">
        <v>15</v>
      </c>
      <c r="C10" s="6">
        <v>35</v>
      </c>
      <c r="D10" s="6">
        <v>347</v>
      </c>
      <c r="E10" s="6">
        <v>853</v>
      </c>
      <c r="F10" s="6">
        <v>1250</v>
      </c>
      <c r="G10" s="1"/>
      <c r="H10" s="7" t="s">
        <v>9</v>
      </c>
      <c r="I10" s="6">
        <v>173</v>
      </c>
      <c r="J10" s="6">
        <v>2250</v>
      </c>
      <c r="K10" s="6">
        <v>21799</v>
      </c>
      <c r="L10" s="6">
        <v>6495</v>
      </c>
      <c r="M10" s="6">
        <v>30717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47</v>
      </c>
      <c r="E11" s="6">
        <v>110</v>
      </c>
      <c r="F11" s="6">
        <v>162</v>
      </c>
      <c r="G11" s="1"/>
      <c r="H11" s="7" t="s">
        <v>8</v>
      </c>
      <c r="I11" s="6">
        <v>32</v>
      </c>
      <c r="J11" s="6">
        <v>58</v>
      </c>
      <c r="K11" s="6">
        <v>2331</v>
      </c>
      <c r="L11" s="6">
        <v>842</v>
      </c>
      <c r="M11" s="6">
        <v>3263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7</v>
      </c>
      <c r="E12" s="6">
        <v>76</v>
      </c>
      <c r="F12" s="6">
        <v>87</v>
      </c>
      <c r="G12" s="1"/>
      <c r="H12" s="7" t="s">
        <v>10</v>
      </c>
      <c r="I12" s="6">
        <v>12</v>
      </c>
      <c r="J12" s="6">
        <v>47</v>
      </c>
      <c r="K12" s="6">
        <v>357</v>
      </c>
      <c r="L12" s="6">
        <v>579</v>
      </c>
      <c r="M12" s="6">
        <v>995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147</v>
      </c>
      <c r="F13" s="6">
        <v>232</v>
      </c>
      <c r="G13" s="1"/>
      <c r="H13" s="7" t="s">
        <v>11</v>
      </c>
      <c r="I13" s="6">
        <v>12</v>
      </c>
      <c r="J13" s="6">
        <v>110</v>
      </c>
      <c r="K13" s="6">
        <v>5266</v>
      </c>
      <c r="L13" s="6">
        <v>1094</v>
      </c>
      <c r="M13" s="6">
        <v>6482</v>
      </c>
    </row>
    <row r="14" spans="1:13" ht="15.75" x14ac:dyDescent="0.25">
      <c r="A14" s="7" t="s">
        <v>12</v>
      </c>
      <c r="B14" s="6">
        <v>1</v>
      </c>
      <c r="C14" s="6">
        <v>7</v>
      </c>
      <c r="D14" s="6">
        <v>28</v>
      </c>
      <c r="E14" s="6">
        <v>94</v>
      </c>
      <c r="F14" s="6">
        <v>130</v>
      </c>
      <c r="G14" s="1"/>
      <c r="H14" s="7" t="s">
        <v>12</v>
      </c>
      <c r="I14" s="6">
        <v>12</v>
      </c>
      <c r="J14" s="6">
        <v>278</v>
      </c>
      <c r="K14" s="6">
        <v>1535</v>
      </c>
      <c r="L14" s="6">
        <v>751</v>
      </c>
      <c r="M14" s="6">
        <v>2576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69</v>
      </c>
      <c r="E15" s="6">
        <v>221</v>
      </c>
      <c r="F15" s="6">
        <v>294</v>
      </c>
      <c r="G15" s="1"/>
      <c r="H15" s="7" t="s">
        <v>13</v>
      </c>
      <c r="I15" s="6">
        <v>12</v>
      </c>
      <c r="J15" s="6">
        <v>314</v>
      </c>
      <c r="K15" s="6">
        <v>4317</v>
      </c>
      <c r="L15" s="6">
        <v>1645</v>
      </c>
      <c r="M15" s="6">
        <v>6288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12</v>
      </c>
      <c r="E16" s="6">
        <v>51</v>
      </c>
      <c r="F16" s="6">
        <v>65</v>
      </c>
      <c r="G16" s="1"/>
      <c r="H16" s="7" t="s">
        <v>14</v>
      </c>
      <c r="I16" s="6">
        <v>9</v>
      </c>
      <c r="J16" s="6">
        <v>31</v>
      </c>
      <c r="K16" s="6">
        <v>447</v>
      </c>
      <c r="L16" s="6">
        <v>393</v>
      </c>
      <c r="M16" s="6">
        <v>880</v>
      </c>
    </row>
    <row r="17" spans="1:13" ht="15.75" x14ac:dyDescent="0.25">
      <c r="A17" s="7" t="s">
        <v>15</v>
      </c>
      <c r="B17" s="6">
        <v>11</v>
      </c>
      <c r="C17" s="6">
        <v>12</v>
      </c>
      <c r="D17" s="6">
        <v>104</v>
      </c>
      <c r="E17" s="6">
        <v>336</v>
      </c>
      <c r="F17" s="6">
        <v>463</v>
      </c>
      <c r="G17" s="1"/>
      <c r="H17" s="7" t="s">
        <v>15</v>
      </c>
      <c r="I17" s="6">
        <v>130</v>
      </c>
      <c r="J17" s="6">
        <v>559</v>
      </c>
      <c r="K17" s="6">
        <v>6851</v>
      </c>
      <c r="L17" s="6">
        <v>2521</v>
      </c>
      <c r="M17" s="6">
        <v>10061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19</v>
      </c>
      <c r="F18" s="6">
        <v>34</v>
      </c>
      <c r="G18" s="1"/>
      <c r="H18" s="7" t="s">
        <v>16</v>
      </c>
      <c r="I18" s="6">
        <v>0</v>
      </c>
      <c r="J18" s="6">
        <v>0</v>
      </c>
      <c r="K18" s="6">
        <v>488</v>
      </c>
      <c r="L18" s="6">
        <v>140</v>
      </c>
      <c r="M18" s="6">
        <v>628</v>
      </c>
    </row>
    <row r="19" spans="1:13" ht="15.75" x14ac:dyDescent="0.25">
      <c r="A19" s="7" t="s">
        <v>17</v>
      </c>
      <c r="B19" s="6">
        <v>4</v>
      </c>
      <c r="C19" s="6">
        <v>15</v>
      </c>
      <c r="D19" s="6">
        <v>76</v>
      </c>
      <c r="E19" s="6">
        <v>288</v>
      </c>
      <c r="F19" s="6">
        <v>383</v>
      </c>
      <c r="G19" s="1"/>
      <c r="H19" s="7" t="s">
        <v>17</v>
      </c>
      <c r="I19" s="6">
        <v>44</v>
      </c>
      <c r="J19" s="6">
        <v>772</v>
      </c>
      <c r="K19" s="6">
        <v>5563</v>
      </c>
      <c r="L19" s="6">
        <v>2265</v>
      </c>
      <c r="M19" s="6">
        <v>8644</v>
      </c>
    </row>
    <row r="20" spans="1:13" ht="15.75" x14ac:dyDescent="0.25">
      <c r="A20" s="7" t="s">
        <v>18</v>
      </c>
      <c r="B20" s="6">
        <v>0</v>
      </c>
      <c r="C20" s="6">
        <v>15</v>
      </c>
      <c r="D20" s="6">
        <v>162</v>
      </c>
      <c r="E20" s="6">
        <v>352</v>
      </c>
      <c r="F20" s="6">
        <v>529</v>
      </c>
      <c r="G20" s="1"/>
      <c r="H20" s="7" t="s">
        <v>18</v>
      </c>
      <c r="I20" s="6">
        <v>0</v>
      </c>
      <c r="J20" s="6">
        <v>737</v>
      </c>
      <c r="K20" s="6">
        <v>12855</v>
      </c>
      <c r="L20" s="6">
        <v>2663</v>
      </c>
      <c r="M20" s="6">
        <v>16255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8</v>
      </c>
      <c r="E21" s="6">
        <v>14</v>
      </c>
      <c r="F21" s="6">
        <v>23</v>
      </c>
      <c r="G21" s="1"/>
      <c r="H21" s="7" t="s">
        <v>19</v>
      </c>
      <c r="I21" s="6">
        <v>12</v>
      </c>
      <c r="J21" s="6">
        <v>0</v>
      </c>
      <c r="K21" s="6">
        <v>289</v>
      </c>
      <c r="L21" s="6">
        <v>107</v>
      </c>
      <c r="M21" s="6">
        <v>408</v>
      </c>
    </row>
    <row r="22" spans="1:13" ht="15.75" x14ac:dyDescent="0.25">
      <c r="A22" s="7" t="s">
        <v>20</v>
      </c>
      <c r="B22" s="6">
        <v>34</v>
      </c>
      <c r="C22" s="6">
        <v>38</v>
      </c>
      <c r="D22" s="6">
        <v>453</v>
      </c>
      <c r="E22" s="6">
        <v>870</v>
      </c>
      <c r="F22" s="6">
        <v>1395</v>
      </c>
      <c r="G22" s="1"/>
      <c r="H22" s="7" t="s">
        <v>20</v>
      </c>
      <c r="I22" s="6">
        <v>401</v>
      </c>
      <c r="J22" s="6">
        <v>2728</v>
      </c>
      <c r="K22" s="6">
        <v>32969</v>
      </c>
      <c r="L22" s="6">
        <v>6537</v>
      </c>
      <c r="M22" s="6">
        <v>42635</v>
      </c>
    </row>
    <row r="23" spans="1:13" ht="15.75" x14ac:dyDescent="0.25">
      <c r="A23" s="7" t="s">
        <v>21</v>
      </c>
      <c r="B23" s="6">
        <v>35</v>
      </c>
      <c r="C23" s="6">
        <v>17</v>
      </c>
      <c r="D23" s="6">
        <v>379</v>
      </c>
      <c r="E23" s="6">
        <v>818</v>
      </c>
      <c r="F23" s="6">
        <v>1249</v>
      </c>
      <c r="G23" s="1"/>
      <c r="H23" s="7" t="s">
        <v>21</v>
      </c>
      <c r="I23" s="6">
        <v>399</v>
      </c>
      <c r="J23" s="6">
        <v>1762</v>
      </c>
      <c r="K23" s="6">
        <v>22360</v>
      </c>
      <c r="L23" s="6">
        <v>6299</v>
      </c>
      <c r="M23" s="6">
        <v>30820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14</v>
      </c>
      <c r="E24" s="6">
        <v>80</v>
      </c>
      <c r="F24" s="6">
        <v>98</v>
      </c>
      <c r="G24" s="1"/>
      <c r="H24" s="7" t="s">
        <v>22</v>
      </c>
      <c r="I24" s="6">
        <v>12</v>
      </c>
      <c r="J24" s="6">
        <v>147</v>
      </c>
      <c r="K24" s="6">
        <v>874</v>
      </c>
      <c r="L24" s="6">
        <v>581</v>
      </c>
      <c r="M24" s="6">
        <v>1614</v>
      </c>
    </row>
    <row r="25" spans="1:13" ht="15.75" x14ac:dyDescent="0.25">
      <c r="A25" s="7" t="s">
        <v>23</v>
      </c>
      <c r="B25" s="6">
        <v>2</v>
      </c>
      <c r="C25" s="6">
        <v>3</v>
      </c>
      <c r="D25" s="6">
        <v>37</v>
      </c>
      <c r="E25" s="6">
        <v>187</v>
      </c>
      <c r="F25" s="6">
        <v>229</v>
      </c>
      <c r="G25" s="1"/>
      <c r="H25" s="7" t="s">
        <v>23</v>
      </c>
      <c r="I25" s="6">
        <v>24</v>
      </c>
      <c r="J25" s="6">
        <v>76</v>
      </c>
      <c r="K25" s="6">
        <v>1918</v>
      </c>
      <c r="L25" s="6">
        <v>1397</v>
      </c>
      <c r="M25" s="6">
        <v>3415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11</v>
      </c>
      <c r="E26" s="6">
        <v>25</v>
      </c>
      <c r="F26" s="6">
        <v>36</v>
      </c>
      <c r="G26" s="1"/>
      <c r="H26" s="7" t="s">
        <v>24</v>
      </c>
      <c r="I26" s="6">
        <v>0</v>
      </c>
      <c r="J26" s="6">
        <v>0</v>
      </c>
      <c r="K26" s="6">
        <v>533</v>
      </c>
      <c r="L26" s="6">
        <v>190</v>
      </c>
      <c r="M26" s="6">
        <v>723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13</v>
      </c>
      <c r="E27" s="6">
        <v>40</v>
      </c>
      <c r="F27" s="6">
        <v>59</v>
      </c>
      <c r="G27" s="1"/>
      <c r="H27" s="7" t="s">
        <v>25</v>
      </c>
      <c r="I27" s="6">
        <v>0</v>
      </c>
      <c r="J27" s="6">
        <v>351</v>
      </c>
      <c r="K27" s="6">
        <v>770</v>
      </c>
      <c r="L27" s="6">
        <v>308</v>
      </c>
      <c r="M27" s="6">
        <v>1429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56</v>
      </c>
      <c r="E28" s="6">
        <v>185</v>
      </c>
      <c r="F28" s="6">
        <v>247</v>
      </c>
      <c r="G28" s="1"/>
      <c r="H28" s="7" t="s">
        <v>26</v>
      </c>
      <c r="I28" s="6">
        <v>24</v>
      </c>
      <c r="J28" s="6">
        <v>328</v>
      </c>
      <c r="K28" s="6">
        <v>3492</v>
      </c>
      <c r="L28" s="6">
        <v>1418</v>
      </c>
      <c r="M28" s="6">
        <v>5262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38</v>
      </c>
      <c r="E29" s="6">
        <v>105</v>
      </c>
      <c r="F29" s="6">
        <v>144</v>
      </c>
      <c r="G29" s="1"/>
      <c r="H29" s="7" t="s">
        <v>27</v>
      </c>
      <c r="I29" s="6">
        <v>0</v>
      </c>
      <c r="J29" s="6">
        <v>75</v>
      </c>
      <c r="K29" s="6">
        <v>2773</v>
      </c>
      <c r="L29" s="6">
        <v>808</v>
      </c>
      <c r="M29" s="6">
        <v>3656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32</v>
      </c>
      <c r="F30" s="6">
        <v>51</v>
      </c>
      <c r="G30" s="1"/>
      <c r="H30" s="7" t="s">
        <v>28</v>
      </c>
      <c r="I30" s="6">
        <v>0</v>
      </c>
      <c r="J30" s="6">
        <v>105</v>
      </c>
      <c r="K30" s="6">
        <v>903</v>
      </c>
      <c r="L30" s="6">
        <v>239</v>
      </c>
      <c r="M30" s="6">
        <v>1247</v>
      </c>
    </row>
    <row r="31" spans="1:13" ht="15.75" x14ac:dyDescent="0.25">
      <c r="A31" s="7" t="s">
        <v>29</v>
      </c>
      <c r="B31" s="6">
        <v>2</v>
      </c>
      <c r="C31" s="6">
        <v>15</v>
      </c>
      <c r="D31" s="6">
        <v>312</v>
      </c>
      <c r="E31" s="6">
        <v>580</v>
      </c>
      <c r="F31" s="6">
        <v>909</v>
      </c>
      <c r="G31" s="1"/>
      <c r="H31" s="7" t="s">
        <v>29</v>
      </c>
      <c r="I31" s="6">
        <v>24</v>
      </c>
      <c r="J31" s="6">
        <v>963</v>
      </c>
      <c r="K31" s="6">
        <v>15147</v>
      </c>
      <c r="L31" s="6">
        <v>4432</v>
      </c>
      <c r="M31" s="6">
        <v>20566</v>
      </c>
    </row>
    <row r="32" spans="1:13" ht="15.75" x14ac:dyDescent="0.25">
      <c r="A32" s="5" t="s">
        <v>0</v>
      </c>
      <c r="B32" s="4">
        <v>119</v>
      </c>
      <c r="C32" s="4">
        <v>218</v>
      </c>
      <c r="D32" s="4">
        <v>2508</v>
      </c>
      <c r="E32" s="4">
        <v>6052</v>
      </c>
      <c r="F32" s="4">
        <v>8897</v>
      </c>
      <c r="G32" s="1"/>
      <c r="H32" s="5" t="s">
        <v>0</v>
      </c>
      <c r="I32" s="4">
        <v>1378</v>
      </c>
      <c r="J32" s="4">
        <v>14384</v>
      </c>
      <c r="K32" s="4">
        <v>158987</v>
      </c>
      <c r="L32" s="4">
        <v>46059</v>
      </c>
      <c r="M32" s="4">
        <v>220808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37A54-4825-45F4-9BB8-44EBEAD85802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117</v>
      </c>
      <c r="B5" s="14"/>
      <c r="C5" s="14"/>
      <c r="D5" s="14"/>
      <c r="E5" s="14"/>
      <c r="F5" s="14"/>
      <c r="H5" s="14" t="s">
        <v>117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2</v>
      </c>
      <c r="C8" s="6">
        <v>4</v>
      </c>
      <c r="D8" s="6">
        <v>18</v>
      </c>
      <c r="E8" s="6">
        <v>52</v>
      </c>
      <c r="F8" s="6">
        <v>76</v>
      </c>
      <c r="G8" s="1"/>
      <c r="H8" s="7" t="s">
        <v>6</v>
      </c>
      <c r="I8" s="6">
        <v>24</v>
      </c>
      <c r="J8" s="6">
        <v>624</v>
      </c>
      <c r="K8" s="6">
        <v>805</v>
      </c>
      <c r="L8" s="6">
        <v>396</v>
      </c>
      <c r="M8" s="6">
        <v>1849</v>
      </c>
    </row>
    <row r="9" spans="1:13" ht="15.75" x14ac:dyDescent="0.25">
      <c r="A9" s="7" t="s">
        <v>7</v>
      </c>
      <c r="B9" s="6">
        <v>2</v>
      </c>
      <c r="C9" s="6">
        <v>28</v>
      </c>
      <c r="D9" s="6">
        <v>206</v>
      </c>
      <c r="E9" s="6">
        <v>516</v>
      </c>
      <c r="F9" s="6">
        <v>752</v>
      </c>
      <c r="G9" s="1"/>
      <c r="H9" s="7" t="s">
        <v>7</v>
      </c>
      <c r="I9" s="6">
        <v>22</v>
      </c>
      <c r="J9" s="6">
        <v>2077</v>
      </c>
      <c r="K9" s="6">
        <v>14361</v>
      </c>
      <c r="L9" s="6">
        <v>3947</v>
      </c>
      <c r="M9" s="6">
        <v>20407</v>
      </c>
    </row>
    <row r="10" spans="1:13" ht="15.75" x14ac:dyDescent="0.25">
      <c r="A10" s="7" t="s">
        <v>9</v>
      </c>
      <c r="B10" s="6">
        <v>15</v>
      </c>
      <c r="C10" s="6">
        <v>36</v>
      </c>
      <c r="D10" s="6">
        <v>349</v>
      </c>
      <c r="E10" s="6">
        <v>850</v>
      </c>
      <c r="F10" s="6">
        <v>1250</v>
      </c>
      <c r="G10" s="1"/>
      <c r="H10" s="7" t="s">
        <v>9</v>
      </c>
      <c r="I10" s="6">
        <v>173</v>
      </c>
      <c r="J10" s="6">
        <v>2290</v>
      </c>
      <c r="K10" s="6">
        <v>21793</v>
      </c>
      <c r="L10" s="6">
        <v>6467</v>
      </c>
      <c r="M10" s="6">
        <v>30723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46</v>
      </c>
      <c r="E11" s="6">
        <v>110</v>
      </c>
      <c r="F11" s="6">
        <v>161</v>
      </c>
      <c r="G11" s="1"/>
      <c r="H11" s="7" t="s">
        <v>8</v>
      </c>
      <c r="I11" s="6">
        <v>32</v>
      </c>
      <c r="J11" s="6">
        <v>58</v>
      </c>
      <c r="K11" s="6">
        <v>2318</v>
      </c>
      <c r="L11" s="6">
        <v>842</v>
      </c>
      <c r="M11" s="6">
        <v>3250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7</v>
      </c>
      <c r="E12" s="6">
        <v>76</v>
      </c>
      <c r="F12" s="6">
        <v>87</v>
      </c>
      <c r="G12" s="1"/>
      <c r="H12" s="7" t="s">
        <v>10</v>
      </c>
      <c r="I12" s="6">
        <v>12</v>
      </c>
      <c r="J12" s="6">
        <v>47</v>
      </c>
      <c r="K12" s="6">
        <v>357</v>
      </c>
      <c r="L12" s="6">
        <v>578</v>
      </c>
      <c r="M12" s="6">
        <v>994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82</v>
      </c>
      <c r="E13" s="6">
        <v>138</v>
      </c>
      <c r="F13" s="6">
        <v>224</v>
      </c>
      <c r="G13" s="1"/>
      <c r="H13" s="7" t="s">
        <v>11</v>
      </c>
      <c r="I13" s="6">
        <v>12</v>
      </c>
      <c r="J13" s="6">
        <v>110</v>
      </c>
      <c r="K13" s="6">
        <v>5343</v>
      </c>
      <c r="L13" s="6">
        <v>1027</v>
      </c>
      <c r="M13" s="6">
        <v>6492</v>
      </c>
    </row>
    <row r="14" spans="1:13" ht="15.75" x14ac:dyDescent="0.25">
      <c r="A14" s="7" t="s">
        <v>12</v>
      </c>
      <c r="B14" s="6">
        <v>2</v>
      </c>
      <c r="C14" s="6">
        <v>7</v>
      </c>
      <c r="D14" s="6">
        <v>28</v>
      </c>
      <c r="E14" s="6">
        <v>95</v>
      </c>
      <c r="F14" s="6">
        <v>132</v>
      </c>
      <c r="G14" s="1"/>
      <c r="H14" s="7" t="s">
        <v>12</v>
      </c>
      <c r="I14" s="6">
        <v>24</v>
      </c>
      <c r="J14" s="6">
        <v>278</v>
      </c>
      <c r="K14" s="6">
        <v>1510</v>
      </c>
      <c r="L14" s="6">
        <v>759</v>
      </c>
      <c r="M14" s="6">
        <v>2571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69</v>
      </c>
      <c r="E15" s="6">
        <v>220</v>
      </c>
      <c r="F15" s="6">
        <v>293</v>
      </c>
      <c r="G15" s="1"/>
      <c r="H15" s="7" t="s">
        <v>13</v>
      </c>
      <c r="I15" s="6">
        <v>12</v>
      </c>
      <c r="J15" s="6">
        <v>314</v>
      </c>
      <c r="K15" s="6">
        <v>4302</v>
      </c>
      <c r="L15" s="6">
        <v>1637</v>
      </c>
      <c r="M15" s="6">
        <v>6265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12</v>
      </c>
      <c r="E16" s="6">
        <v>50</v>
      </c>
      <c r="F16" s="6">
        <v>64</v>
      </c>
      <c r="G16" s="1"/>
      <c r="H16" s="7" t="s">
        <v>14</v>
      </c>
      <c r="I16" s="6">
        <v>9</v>
      </c>
      <c r="J16" s="6">
        <v>31</v>
      </c>
      <c r="K16" s="6">
        <v>447</v>
      </c>
      <c r="L16" s="6">
        <v>387</v>
      </c>
      <c r="M16" s="6">
        <v>874</v>
      </c>
    </row>
    <row r="17" spans="1:13" ht="15.75" x14ac:dyDescent="0.25">
      <c r="A17" s="7" t="s">
        <v>15</v>
      </c>
      <c r="B17" s="6">
        <v>11</v>
      </c>
      <c r="C17" s="6">
        <v>12</v>
      </c>
      <c r="D17" s="6">
        <v>104</v>
      </c>
      <c r="E17" s="6">
        <v>333</v>
      </c>
      <c r="F17" s="6">
        <v>460</v>
      </c>
      <c r="G17" s="1"/>
      <c r="H17" s="7" t="s">
        <v>15</v>
      </c>
      <c r="I17" s="6">
        <v>130</v>
      </c>
      <c r="J17" s="6">
        <v>559</v>
      </c>
      <c r="K17" s="6">
        <v>6825</v>
      </c>
      <c r="L17" s="6">
        <v>2500</v>
      </c>
      <c r="M17" s="6">
        <v>10014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19</v>
      </c>
      <c r="F18" s="6">
        <v>34</v>
      </c>
      <c r="G18" s="1"/>
      <c r="H18" s="7" t="s">
        <v>16</v>
      </c>
      <c r="I18" s="6">
        <v>0</v>
      </c>
      <c r="J18" s="6">
        <v>0</v>
      </c>
      <c r="K18" s="6">
        <v>501</v>
      </c>
      <c r="L18" s="6">
        <v>139</v>
      </c>
      <c r="M18" s="6">
        <v>640</v>
      </c>
    </row>
    <row r="19" spans="1:13" ht="15.75" x14ac:dyDescent="0.25">
      <c r="A19" s="7" t="s">
        <v>17</v>
      </c>
      <c r="B19" s="6">
        <v>4</v>
      </c>
      <c r="C19" s="6">
        <v>14</v>
      </c>
      <c r="D19" s="6">
        <v>76</v>
      </c>
      <c r="E19" s="6">
        <v>286</v>
      </c>
      <c r="F19" s="6">
        <v>380</v>
      </c>
      <c r="G19" s="1"/>
      <c r="H19" s="7" t="s">
        <v>17</v>
      </c>
      <c r="I19" s="6">
        <v>44</v>
      </c>
      <c r="J19" s="6">
        <v>658</v>
      </c>
      <c r="K19" s="6">
        <v>5563</v>
      </c>
      <c r="L19" s="6">
        <v>2251</v>
      </c>
      <c r="M19" s="6">
        <v>8516</v>
      </c>
    </row>
    <row r="20" spans="1:13" ht="15.75" x14ac:dyDescent="0.25">
      <c r="A20" s="7" t="s">
        <v>18</v>
      </c>
      <c r="B20" s="6">
        <v>0</v>
      </c>
      <c r="C20" s="6">
        <v>15</v>
      </c>
      <c r="D20" s="6">
        <v>162</v>
      </c>
      <c r="E20" s="6">
        <v>350</v>
      </c>
      <c r="F20" s="6">
        <v>527</v>
      </c>
      <c r="G20" s="1"/>
      <c r="H20" s="7" t="s">
        <v>18</v>
      </c>
      <c r="I20" s="6">
        <v>0</v>
      </c>
      <c r="J20" s="6">
        <v>737</v>
      </c>
      <c r="K20" s="6">
        <v>12838</v>
      </c>
      <c r="L20" s="6">
        <v>2649</v>
      </c>
      <c r="M20" s="6">
        <v>16224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8</v>
      </c>
      <c r="E21" s="6">
        <v>15</v>
      </c>
      <c r="F21" s="6">
        <v>24</v>
      </c>
      <c r="G21" s="1"/>
      <c r="H21" s="7" t="s">
        <v>19</v>
      </c>
      <c r="I21" s="6">
        <v>12</v>
      </c>
      <c r="J21" s="6">
        <v>0</v>
      </c>
      <c r="K21" s="6">
        <v>289</v>
      </c>
      <c r="L21" s="6">
        <v>115</v>
      </c>
      <c r="M21" s="6">
        <v>416</v>
      </c>
    </row>
    <row r="22" spans="1:13" ht="15.75" x14ac:dyDescent="0.25">
      <c r="A22" s="7" t="s">
        <v>20</v>
      </c>
      <c r="B22" s="6">
        <v>33</v>
      </c>
      <c r="C22" s="6">
        <v>39</v>
      </c>
      <c r="D22" s="6">
        <v>452</v>
      </c>
      <c r="E22" s="6">
        <v>867</v>
      </c>
      <c r="F22" s="6">
        <v>1391</v>
      </c>
      <c r="G22" s="1"/>
      <c r="H22" s="7" t="s">
        <v>20</v>
      </c>
      <c r="I22" s="6">
        <v>389</v>
      </c>
      <c r="J22" s="6">
        <v>2804</v>
      </c>
      <c r="K22" s="6">
        <v>33000</v>
      </c>
      <c r="L22" s="6">
        <v>6512</v>
      </c>
      <c r="M22" s="6">
        <v>42705</v>
      </c>
    </row>
    <row r="23" spans="1:13" ht="15.75" x14ac:dyDescent="0.25">
      <c r="A23" s="7" t="s">
        <v>21</v>
      </c>
      <c r="B23" s="6">
        <v>35</v>
      </c>
      <c r="C23" s="6">
        <v>17</v>
      </c>
      <c r="D23" s="6">
        <v>378</v>
      </c>
      <c r="E23" s="6">
        <v>816</v>
      </c>
      <c r="F23" s="6">
        <v>1246</v>
      </c>
      <c r="G23" s="1"/>
      <c r="H23" s="7" t="s">
        <v>21</v>
      </c>
      <c r="I23" s="6">
        <v>399</v>
      </c>
      <c r="J23" s="6">
        <v>1762</v>
      </c>
      <c r="K23" s="6">
        <v>22378</v>
      </c>
      <c r="L23" s="6">
        <v>6275</v>
      </c>
      <c r="M23" s="6">
        <v>30814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14</v>
      </c>
      <c r="E24" s="6">
        <v>82</v>
      </c>
      <c r="F24" s="6">
        <v>100</v>
      </c>
      <c r="G24" s="1"/>
      <c r="H24" s="7" t="s">
        <v>22</v>
      </c>
      <c r="I24" s="6">
        <v>12</v>
      </c>
      <c r="J24" s="6">
        <v>147</v>
      </c>
      <c r="K24" s="6">
        <v>874</v>
      </c>
      <c r="L24" s="6">
        <v>597</v>
      </c>
      <c r="M24" s="6">
        <v>1630</v>
      </c>
    </row>
    <row r="25" spans="1:13" ht="15.75" x14ac:dyDescent="0.25">
      <c r="A25" s="7" t="s">
        <v>23</v>
      </c>
      <c r="B25" s="6">
        <v>2</v>
      </c>
      <c r="C25" s="6">
        <v>4</v>
      </c>
      <c r="D25" s="6">
        <v>37</v>
      </c>
      <c r="E25" s="6">
        <v>189</v>
      </c>
      <c r="F25" s="6">
        <v>232</v>
      </c>
      <c r="G25" s="1"/>
      <c r="H25" s="7" t="s">
        <v>23</v>
      </c>
      <c r="I25" s="6">
        <v>24</v>
      </c>
      <c r="J25" s="6">
        <v>116</v>
      </c>
      <c r="K25" s="6">
        <v>1918</v>
      </c>
      <c r="L25" s="6">
        <v>1411</v>
      </c>
      <c r="M25" s="6">
        <v>3469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11</v>
      </c>
      <c r="E26" s="6">
        <v>25</v>
      </c>
      <c r="F26" s="6">
        <v>36</v>
      </c>
      <c r="G26" s="1"/>
      <c r="H26" s="7" t="s">
        <v>24</v>
      </c>
      <c r="I26" s="6">
        <v>0</v>
      </c>
      <c r="J26" s="6">
        <v>0</v>
      </c>
      <c r="K26" s="6">
        <v>533</v>
      </c>
      <c r="L26" s="6">
        <v>190</v>
      </c>
      <c r="M26" s="6">
        <v>723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13</v>
      </c>
      <c r="E27" s="6">
        <v>40</v>
      </c>
      <c r="F27" s="6">
        <v>59</v>
      </c>
      <c r="G27" s="1"/>
      <c r="H27" s="7" t="s">
        <v>25</v>
      </c>
      <c r="I27" s="6">
        <v>0</v>
      </c>
      <c r="J27" s="6">
        <v>351</v>
      </c>
      <c r="K27" s="6">
        <v>770</v>
      </c>
      <c r="L27" s="6">
        <v>308</v>
      </c>
      <c r="M27" s="6">
        <v>1429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56</v>
      </c>
      <c r="E28" s="6">
        <v>186</v>
      </c>
      <c r="F28" s="6">
        <v>248</v>
      </c>
      <c r="G28" s="1"/>
      <c r="H28" s="7" t="s">
        <v>26</v>
      </c>
      <c r="I28" s="6">
        <v>24</v>
      </c>
      <c r="J28" s="6">
        <v>328</v>
      </c>
      <c r="K28" s="6">
        <v>3515</v>
      </c>
      <c r="L28" s="6">
        <v>1427</v>
      </c>
      <c r="M28" s="6">
        <v>5294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38</v>
      </c>
      <c r="E29" s="6">
        <v>104</v>
      </c>
      <c r="F29" s="6">
        <v>143</v>
      </c>
      <c r="G29" s="1"/>
      <c r="H29" s="7" t="s">
        <v>27</v>
      </c>
      <c r="I29" s="6">
        <v>0</v>
      </c>
      <c r="J29" s="6">
        <v>75</v>
      </c>
      <c r="K29" s="6">
        <v>2773</v>
      </c>
      <c r="L29" s="6">
        <v>800</v>
      </c>
      <c r="M29" s="6">
        <v>3648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32</v>
      </c>
      <c r="F30" s="6">
        <v>51</v>
      </c>
      <c r="G30" s="1"/>
      <c r="H30" s="7" t="s">
        <v>28</v>
      </c>
      <c r="I30" s="6">
        <v>0</v>
      </c>
      <c r="J30" s="6">
        <v>105</v>
      </c>
      <c r="K30" s="6">
        <v>908</v>
      </c>
      <c r="L30" s="6">
        <v>239</v>
      </c>
      <c r="M30" s="6">
        <v>1252</v>
      </c>
    </row>
    <row r="31" spans="1:13" ht="15.75" x14ac:dyDescent="0.25">
      <c r="A31" s="7" t="s">
        <v>29</v>
      </c>
      <c r="B31" s="6">
        <v>2</v>
      </c>
      <c r="C31" s="6">
        <v>15</v>
      </c>
      <c r="D31" s="6">
        <v>310</v>
      </c>
      <c r="E31" s="6">
        <v>572</v>
      </c>
      <c r="F31" s="6">
        <v>899</v>
      </c>
      <c r="G31" s="1"/>
      <c r="H31" s="7" t="s">
        <v>29</v>
      </c>
      <c r="I31" s="6">
        <v>24</v>
      </c>
      <c r="J31" s="6">
        <v>1026</v>
      </c>
      <c r="K31" s="6">
        <v>14909</v>
      </c>
      <c r="L31" s="6">
        <v>4376</v>
      </c>
      <c r="M31" s="6">
        <v>20335</v>
      </c>
    </row>
    <row r="32" spans="1:13" ht="15.75" x14ac:dyDescent="0.25">
      <c r="A32" s="5" t="s">
        <v>0</v>
      </c>
      <c r="B32" s="4">
        <v>119</v>
      </c>
      <c r="C32" s="4">
        <v>220</v>
      </c>
      <c r="D32" s="4">
        <v>2507</v>
      </c>
      <c r="E32" s="4">
        <v>6023</v>
      </c>
      <c r="F32" s="4">
        <v>8869</v>
      </c>
      <c r="G32" s="1"/>
      <c r="H32" s="5" t="s">
        <v>0</v>
      </c>
      <c r="I32" s="4">
        <v>1378</v>
      </c>
      <c r="J32" s="4">
        <v>14497</v>
      </c>
      <c r="K32" s="4">
        <v>158830</v>
      </c>
      <c r="L32" s="4">
        <v>45829</v>
      </c>
      <c r="M32" s="4">
        <v>220534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E2AFC-B995-429E-9ACB-B10E581AD9D9}">
  <dimension ref="A1:M33"/>
  <sheetViews>
    <sheetView workbookViewId="0">
      <selection activeCell="O13" sqref="O13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116</v>
      </c>
      <c r="B5" s="14"/>
      <c r="C5" s="14"/>
      <c r="D5" s="14"/>
      <c r="E5" s="14"/>
      <c r="F5" s="14"/>
      <c r="H5" s="14" t="s">
        <v>116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2</v>
      </c>
      <c r="C8" s="6">
        <v>4</v>
      </c>
      <c r="D8" s="6">
        <v>18</v>
      </c>
      <c r="E8" s="6">
        <v>53</v>
      </c>
      <c r="F8" s="6">
        <v>77</v>
      </c>
      <c r="G8" s="1"/>
      <c r="H8" s="7" t="s">
        <v>6</v>
      </c>
      <c r="I8" s="6">
        <v>24</v>
      </c>
      <c r="J8" s="6">
        <v>624</v>
      </c>
      <c r="K8" s="6">
        <v>805</v>
      </c>
      <c r="L8" s="6">
        <v>399</v>
      </c>
      <c r="M8" s="6">
        <v>1852</v>
      </c>
    </row>
    <row r="9" spans="1:13" ht="15.75" x14ac:dyDescent="0.25">
      <c r="A9" s="7" t="s">
        <v>7</v>
      </c>
      <c r="B9" s="6">
        <v>2</v>
      </c>
      <c r="C9" s="6">
        <v>28</v>
      </c>
      <c r="D9" s="6">
        <v>207</v>
      </c>
      <c r="E9" s="6">
        <v>515</v>
      </c>
      <c r="F9" s="6">
        <v>752</v>
      </c>
      <c r="G9" s="1"/>
      <c r="H9" s="7" t="s">
        <v>7</v>
      </c>
      <c r="I9" s="6">
        <v>22</v>
      </c>
      <c r="J9" s="6">
        <v>2093</v>
      </c>
      <c r="K9" s="6">
        <v>14470</v>
      </c>
      <c r="L9" s="6">
        <v>3934</v>
      </c>
      <c r="M9" s="6">
        <v>20519</v>
      </c>
    </row>
    <row r="10" spans="1:13" ht="15.75" x14ac:dyDescent="0.25">
      <c r="A10" s="7" t="s">
        <v>9</v>
      </c>
      <c r="B10" s="6">
        <v>15</v>
      </c>
      <c r="C10" s="6">
        <v>35</v>
      </c>
      <c r="D10" s="6">
        <v>350</v>
      </c>
      <c r="E10" s="6">
        <v>845</v>
      </c>
      <c r="F10" s="6">
        <v>1245</v>
      </c>
      <c r="G10" s="1"/>
      <c r="H10" s="7" t="s">
        <v>9</v>
      </c>
      <c r="I10" s="6">
        <v>173</v>
      </c>
      <c r="J10" s="6">
        <v>2272</v>
      </c>
      <c r="K10" s="6">
        <v>21857</v>
      </c>
      <c r="L10" s="6">
        <v>6433</v>
      </c>
      <c r="M10" s="6">
        <v>30735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47</v>
      </c>
      <c r="E11" s="6">
        <v>109</v>
      </c>
      <c r="F11" s="6">
        <v>161</v>
      </c>
      <c r="G11" s="1"/>
      <c r="H11" s="7" t="s">
        <v>8</v>
      </c>
      <c r="I11" s="6">
        <v>32</v>
      </c>
      <c r="J11" s="6">
        <v>58</v>
      </c>
      <c r="K11" s="6">
        <v>2358</v>
      </c>
      <c r="L11" s="6">
        <v>835</v>
      </c>
      <c r="M11" s="6">
        <v>3283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7</v>
      </c>
      <c r="E12" s="6">
        <v>76</v>
      </c>
      <c r="F12" s="6">
        <v>87</v>
      </c>
      <c r="G12" s="1"/>
      <c r="H12" s="7" t="s">
        <v>10</v>
      </c>
      <c r="I12" s="6">
        <v>12</v>
      </c>
      <c r="J12" s="6">
        <v>47</v>
      </c>
      <c r="K12" s="6">
        <v>357</v>
      </c>
      <c r="L12" s="6">
        <v>578</v>
      </c>
      <c r="M12" s="6">
        <v>994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83</v>
      </c>
      <c r="E13" s="6">
        <v>138</v>
      </c>
      <c r="F13" s="6">
        <v>225</v>
      </c>
      <c r="G13" s="1"/>
      <c r="H13" s="7" t="s">
        <v>11</v>
      </c>
      <c r="I13" s="6">
        <v>12</v>
      </c>
      <c r="J13" s="6">
        <v>110</v>
      </c>
      <c r="K13" s="6">
        <v>5453</v>
      </c>
      <c r="L13" s="6">
        <v>1027</v>
      </c>
      <c r="M13" s="6">
        <v>6602</v>
      </c>
    </row>
    <row r="14" spans="1:13" ht="15.75" x14ac:dyDescent="0.25">
      <c r="A14" s="7" t="s">
        <v>12</v>
      </c>
      <c r="B14" s="6">
        <v>2</v>
      </c>
      <c r="C14" s="6">
        <v>7</v>
      </c>
      <c r="D14" s="6">
        <v>26</v>
      </c>
      <c r="E14" s="6">
        <v>94</v>
      </c>
      <c r="F14" s="6">
        <v>129</v>
      </c>
      <c r="G14" s="1"/>
      <c r="H14" s="7" t="s">
        <v>12</v>
      </c>
      <c r="I14" s="6">
        <v>24</v>
      </c>
      <c r="J14" s="6">
        <v>278</v>
      </c>
      <c r="K14" s="6">
        <v>1410</v>
      </c>
      <c r="L14" s="6">
        <v>751</v>
      </c>
      <c r="M14" s="6">
        <v>2463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69</v>
      </c>
      <c r="E15" s="6">
        <v>216</v>
      </c>
      <c r="F15" s="6">
        <v>289</v>
      </c>
      <c r="G15" s="1"/>
      <c r="H15" s="7" t="s">
        <v>13</v>
      </c>
      <c r="I15" s="6">
        <v>12</v>
      </c>
      <c r="J15" s="6">
        <v>314</v>
      </c>
      <c r="K15" s="6">
        <v>4298</v>
      </c>
      <c r="L15" s="6">
        <v>1608</v>
      </c>
      <c r="M15" s="6">
        <v>6232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12</v>
      </c>
      <c r="E16" s="6">
        <v>49</v>
      </c>
      <c r="F16" s="6">
        <v>63</v>
      </c>
      <c r="G16" s="1"/>
      <c r="H16" s="7" t="s">
        <v>14</v>
      </c>
      <c r="I16" s="6">
        <v>9</v>
      </c>
      <c r="J16" s="6">
        <v>31</v>
      </c>
      <c r="K16" s="6">
        <v>453</v>
      </c>
      <c r="L16" s="6">
        <v>381</v>
      </c>
      <c r="M16" s="6">
        <v>874</v>
      </c>
    </row>
    <row r="17" spans="1:13" ht="15.75" x14ac:dyDescent="0.25">
      <c r="A17" s="7" t="s">
        <v>15</v>
      </c>
      <c r="B17" s="6">
        <v>11</v>
      </c>
      <c r="C17" s="6">
        <v>13</v>
      </c>
      <c r="D17" s="6">
        <v>104</v>
      </c>
      <c r="E17" s="6">
        <v>336</v>
      </c>
      <c r="F17" s="6">
        <v>464</v>
      </c>
      <c r="G17" s="1"/>
      <c r="H17" s="7" t="s">
        <v>15</v>
      </c>
      <c r="I17" s="6">
        <v>130</v>
      </c>
      <c r="J17" s="6">
        <v>600</v>
      </c>
      <c r="K17" s="6">
        <v>6810</v>
      </c>
      <c r="L17" s="6">
        <v>2522</v>
      </c>
      <c r="M17" s="6">
        <v>10062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19</v>
      </c>
      <c r="F18" s="6">
        <v>34</v>
      </c>
      <c r="G18" s="1"/>
      <c r="H18" s="7" t="s">
        <v>16</v>
      </c>
      <c r="I18" s="6">
        <v>0</v>
      </c>
      <c r="J18" s="6">
        <v>0</v>
      </c>
      <c r="K18" s="6">
        <v>492</v>
      </c>
      <c r="L18" s="6">
        <v>139</v>
      </c>
      <c r="M18" s="6">
        <v>631</v>
      </c>
    </row>
    <row r="19" spans="1:13" ht="15.75" x14ac:dyDescent="0.25">
      <c r="A19" s="7" t="s">
        <v>17</v>
      </c>
      <c r="B19" s="6">
        <v>3</v>
      </c>
      <c r="C19" s="6">
        <v>14</v>
      </c>
      <c r="D19" s="6">
        <v>76</v>
      </c>
      <c r="E19" s="6">
        <v>285</v>
      </c>
      <c r="F19" s="6">
        <v>378</v>
      </c>
      <c r="G19" s="1"/>
      <c r="H19" s="7" t="s">
        <v>17</v>
      </c>
      <c r="I19" s="6">
        <v>34</v>
      </c>
      <c r="J19" s="6">
        <v>658</v>
      </c>
      <c r="K19" s="6">
        <v>5563</v>
      </c>
      <c r="L19" s="6">
        <v>2245</v>
      </c>
      <c r="M19" s="6">
        <v>8500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163</v>
      </c>
      <c r="E20" s="6">
        <v>351</v>
      </c>
      <c r="F20" s="6">
        <v>528</v>
      </c>
      <c r="G20" s="1"/>
      <c r="H20" s="7" t="s">
        <v>18</v>
      </c>
      <c r="I20" s="6">
        <v>0</v>
      </c>
      <c r="J20" s="6">
        <v>707</v>
      </c>
      <c r="K20" s="6">
        <v>12868</v>
      </c>
      <c r="L20" s="6">
        <v>2651</v>
      </c>
      <c r="M20" s="6">
        <v>16226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8</v>
      </c>
      <c r="E21" s="6">
        <v>15</v>
      </c>
      <c r="F21" s="6">
        <v>24</v>
      </c>
      <c r="G21" s="1"/>
      <c r="H21" s="7" t="s">
        <v>19</v>
      </c>
      <c r="I21" s="6">
        <v>12</v>
      </c>
      <c r="J21" s="6">
        <v>0</v>
      </c>
      <c r="K21" s="6">
        <v>289</v>
      </c>
      <c r="L21" s="6">
        <v>115</v>
      </c>
      <c r="M21" s="6">
        <v>416</v>
      </c>
    </row>
    <row r="22" spans="1:13" ht="15.75" x14ac:dyDescent="0.25">
      <c r="A22" s="7" t="s">
        <v>20</v>
      </c>
      <c r="B22" s="6">
        <v>33</v>
      </c>
      <c r="C22" s="6">
        <v>40</v>
      </c>
      <c r="D22" s="6">
        <v>454</v>
      </c>
      <c r="E22" s="6">
        <v>861</v>
      </c>
      <c r="F22" s="6">
        <v>1388</v>
      </c>
      <c r="G22" s="1"/>
      <c r="H22" s="7" t="s">
        <v>20</v>
      </c>
      <c r="I22" s="6">
        <v>389</v>
      </c>
      <c r="J22" s="6">
        <v>2907</v>
      </c>
      <c r="K22" s="6">
        <v>33175</v>
      </c>
      <c r="L22" s="6">
        <v>6463</v>
      </c>
      <c r="M22" s="6">
        <v>42934</v>
      </c>
    </row>
    <row r="23" spans="1:13" ht="15.75" x14ac:dyDescent="0.25">
      <c r="A23" s="7" t="s">
        <v>21</v>
      </c>
      <c r="B23" s="6">
        <v>35</v>
      </c>
      <c r="C23" s="6">
        <v>17</v>
      </c>
      <c r="D23" s="6">
        <v>377</v>
      </c>
      <c r="E23" s="6">
        <v>810</v>
      </c>
      <c r="F23" s="6">
        <v>1239</v>
      </c>
      <c r="G23" s="1"/>
      <c r="H23" s="7" t="s">
        <v>21</v>
      </c>
      <c r="I23" s="6">
        <v>399</v>
      </c>
      <c r="J23" s="6">
        <v>1762</v>
      </c>
      <c r="K23" s="6">
        <v>22288</v>
      </c>
      <c r="L23" s="6">
        <v>6237</v>
      </c>
      <c r="M23" s="6">
        <v>30686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81</v>
      </c>
      <c r="F24" s="6">
        <v>98</v>
      </c>
      <c r="G24" s="1"/>
      <c r="H24" s="7" t="s">
        <v>22</v>
      </c>
      <c r="I24" s="6">
        <v>12</v>
      </c>
      <c r="J24" s="6">
        <v>132</v>
      </c>
      <c r="K24" s="6">
        <v>874</v>
      </c>
      <c r="L24" s="6">
        <v>589</v>
      </c>
      <c r="M24" s="6">
        <v>1607</v>
      </c>
    </row>
    <row r="25" spans="1:13" ht="15.75" x14ac:dyDescent="0.25">
      <c r="A25" s="7" t="s">
        <v>23</v>
      </c>
      <c r="B25" s="6">
        <v>2</v>
      </c>
      <c r="C25" s="6">
        <v>4</v>
      </c>
      <c r="D25" s="6">
        <v>37</v>
      </c>
      <c r="E25" s="6">
        <v>187</v>
      </c>
      <c r="F25" s="6">
        <v>230</v>
      </c>
      <c r="G25" s="1"/>
      <c r="H25" s="7" t="s">
        <v>23</v>
      </c>
      <c r="I25" s="6">
        <v>24</v>
      </c>
      <c r="J25" s="6">
        <v>116</v>
      </c>
      <c r="K25" s="6">
        <v>1918</v>
      </c>
      <c r="L25" s="6">
        <v>1399</v>
      </c>
      <c r="M25" s="6">
        <v>3457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11</v>
      </c>
      <c r="E26" s="6">
        <v>25</v>
      </c>
      <c r="F26" s="6">
        <v>36</v>
      </c>
      <c r="G26" s="1"/>
      <c r="H26" s="7" t="s">
        <v>24</v>
      </c>
      <c r="I26" s="6">
        <v>0</v>
      </c>
      <c r="J26" s="6">
        <v>0</v>
      </c>
      <c r="K26" s="6">
        <v>531</v>
      </c>
      <c r="L26" s="6">
        <v>190</v>
      </c>
      <c r="M26" s="6">
        <v>721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13</v>
      </c>
      <c r="E27" s="6">
        <v>38</v>
      </c>
      <c r="F27" s="6">
        <v>57</v>
      </c>
      <c r="G27" s="1"/>
      <c r="H27" s="7" t="s">
        <v>25</v>
      </c>
      <c r="I27" s="6">
        <v>0</v>
      </c>
      <c r="J27" s="6">
        <v>351</v>
      </c>
      <c r="K27" s="6">
        <v>790</v>
      </c>
      <c r="L27" s="6">
        <v>293</v>
      </c>
      <c r="M27" s="6">
        <v>1434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57</v>
      </c>
      <c r="E28" s="6">
        <v>184</v>
      </c>
      <c r="F28" s="6">
        <v>247</v>
      </c>
      <c r="G28" s="1"/>
      <c r="H28" s="7" t="s">
        <v>26</v>
      </c>
      <c r="I28" s="6">
        <v>24</v>
      </c>
      <c r="J28" s="6">
        <v>328</v>
      </c>
      <c r="K28" s="6">
        <v>3560</v>
      </c>
      <c r="L28" s="6">
        <v>1417</v>
      </c>
      <c r="M28" s="6">
        <v>5329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38</v>
      </c>
      <c r="E29" s="6">
        <v>103</v>
      </c>
      <c r="F29" s="6">
        <v>142</v>
      </c>
      <c r="G29" s="1"/>
      <c r="H29" s="7" t="s">
        <v>27</v>
      </c>
      <c r="I29" s="6">
        <v>0</v>
      </c>
      <c r="J29" s="6">
        <v>75</v>
      </c>
      <c r="K29" s="6">
        <v>2777</v>
      </c>
      <c r="L29" s="6">
        <v>793</v>
      </c>
      <c r="M29" s="6">
        <v>3645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17</v>
      </c>
      <c r="E30" s="6">
        <v>32</v>
      </c>
      <c r="F30" s="6">
        <v>52</v>
      </c>
      <c r="G30" s="1"/>
      <c r="H30" s="7" t="s">
        <v>28</v>
      </c>
      <c r="I30" s="6">
        <v>0</v>
      </c>
      <c r="J30" s="6">
        <v>105</v>
      </c>
      <c r="K30" s="6">
        <v>1043</v>
      </c>
      <c r="L30" s="6">
        <v>239</v>
      </c>
      <c r="M30" s="6">
        <v>1387</v>
      </c>
    </row>
    <row r="31" spans="1:13" ht="15.75" x14ac:dyDescent="0.25">
      <c r="A31" s="7" t="s">
        <v>29</v>
      </c>
      <c r="B31" s="6">
        <v>2</v>
      </c>
      <c r="C31" s="6">
        <v>15</v>
      </c>
      <c r="D31" s="6">
        <v>308</v>
      </c>
      <c r="E31" s="6">
        <v>562</v>
      </c>
      <c r="F31" s="6">
        <v>887</v>
      </c>
      <c r="G31" s="1"/>
      <c r="H31" s="7" t="s">
        <v>29</v>
      </c>
      <c r="I31" s="6">
        <v>24</v>
      </c>
      <c r="J31" s="6">
        <v>1026</v>
      </c>
      <c r="K31" s="6">
        <v>14788</v>
      </c>
      <c r="L31" s="6">
        <v>4303</v>
      </c>
      <c r="M31" s="6">
        <v>20141</v>
      </c>
    </row>
    <row r="32" spans="1:13" ht="15.75" x14ac:dyDescent="0.25">
      <c r="A32" s="5" t="s">
        <v>0</v>
      </c>
      <c r="B32" s="4">
        <v>118</v>
      </c>
      <c r="C32" s="4">
        <v>219</v>
      </c>
      <c r="D32" s="4">
        <v>2511</v>
      </c>
      <c r="E32" s="4">
        <v>5984</v>
      </c>
      <c r="F32" s="4">
        <v>8832</v>
      </c>
      <c r="G32" s="1"/>
      <c r="H32" s="5" t="s">
        <v>0</v>
      </c>
      <c r="I32" s="4">
        <v>1368</v>
      </c>
      <c r="J32" s="4">
        <v>14594</v>
      </c>
      <c r="K32" s="4">
        <v>159227</v>
      </c>
      <c r="L32" s="4">
        <v>45541</v>
      </c>
      <c r="M32" s="4">
        <v>220730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408D3-C5F3-41F5-B29A-1A8FDCAC48A1}">
  <dimension ref="A1:M33"/>
  <sheetViews>
    <sheetView workbookViewId="0">
      <selection activeCell="Q24" sqref="Q2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115</v>
      </c>
      <c r="B5" s="14"/>
      <c r="C5" s="14"/>
      <c r="D5" s="14"/>
      <c r="E5" s="14"/>
      <c r="F5" s="14"/>
      <c r="H5" s="14" t="s">
        <v>115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53</v>
      </c>
      <c r="F8" s="6">
        <v>78</v>
      </c>
      <c r="G8" s="1"/>
      <c r="H8" s="7" t="s">
        <v>6</v>
      </c>
      <c r="I8" s="6">
        <v>36</v>
      </c>
      <c r="J8" s="6">
        <v>624</v>
      </c>
      <c r="K8" s="6">
        <v>763</v>
      </c>
      <c r="L8" s="6">
        <v>398</v>
      </c>
      <c r="M8" s="6">
        <v>1821</v>
      </c>
    </row>
    <row r="9" spans="1:13" ht="15.75" x14ac:dyDescent="0.25">
      <c r="A9" s="7" t="s">
        <v>7</v>
      </c>
      <c r="B9" s="6">
        <v>2</v>
      </c>
      <c r="C9" s="6">
        <v>27</v>
      </c>
      <c r="D9" s="6">
        <v>203</v>
      </c>
      <c r="E9" s="6">
        <v>508</v>
      </c>
      <c r="F9" s="6">
        <v>740</v>
      </c>
      <c r="G9" s="1"/>
      <c r="H9" s="7" t="s">
        <v>7</v>
      </c>
      <c r="I9" s="6">
        <v>22</v>
      </c>
      <c r="J9" s="6">
        <v>2073</v>
      </c>
      <c r="K9" s="6">
        <v>14229</v>
      </c>
      <c r="L9" s="6">
        <v>3883</v>
      </c>
      <c r="M9" s="6">
        <v>20207</v>
      </c>
    </row>
    <row r="10" spans="1:13" ht="15.75" x14ac:dyDescent="0.25">
      <c r="A10" s="7" t="s">
        <v>9</v>
      </c>
      <c r="B10" s="6">
        <v>15</v>
      </c>
      <c r="C10" s="6">
        <v>34</v>
      </c>
      <c r="D10" s="6">
        <v>348</v>
      </c>
      <c r="E10" s="6">
        <v>841</v>
      </c>
      <c r="F10" s="6">
        <v>1238</v>
      </c>
      <c r="G10" s="1"/>
      <c r="H10" s="7" t="s">
        <v>9</v>
      </c>
      <c r="I10" s="6">
        <v>173</v>
      </c>
      <c r="J10" s="6">
        <v>2152</v>
      </c>
      <c r="K10" s="6">
        <v>21783</v>
      </c>
      <c r="L10" s="6">
        <v>6403</v>
      </c>
      <c r="M10" s="6">
        <v>30511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47</v>
      </c>
      <c r="E11" s="6">
        <v>107</v>
      </c>
      <c r="F11" s="6">
        <v>159</v>
      </c>
      <c r="G11" s="1"/>
      <c r="H11" s="7" t="s">
        <v>8</v>
      </c>
      <c r="I11" s="6">
        <v>32</v>
      </c>
      <c r="J11" s="6">
        <v>58</v>
      </c>
      <c r="K11" s="6">
        <v>2358</v>
      </c>
      <c r="L11" s="6">
        <v>819</v>
      </c>
      <c r="M11" s="6">
        <v>3267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7</v>
      </c>
      <c r="E12" s="6">
        <v>76</v>
      </c>
      <c r="F12" s="6">
        <v>88</v>
      </c>
      <c r="G12" s="1"/>
      <c r="H12" s="7" t="s">
        <v>10</v>
      </c>
      <c r="I12" s="6">
        <v>22</v>
      </c>
      <c r="J12" s="6">
        <v>47</v>
      </c>
      <c r="K12" s="6">
        <v>357</v>
      </c>
      <c r="L12" s="6">
        <v>580</v>
      </c>
      <c r="M12" s="6">
        <v>1006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82</v>
      </c>
      <c r="E13" s="6">
        <v>136</v>
      </c>
      <c r="F13" s="6">
        <v>222</v>
      </c>
      <c r="G13" s="1"/>
      <c r="H13" s="7" t="s">
        <v>11</v>
      </c>
      <c r="I13" s="6">
        <v>12</v>
      </c>
      <c r="J13" s="6">
        <v>110</v>
      </c>
      <c r="K13" s="6">
        <v>5371</v>
      </c>
      <c r="L13" s="6">
        <v>1021</v>
      </c>
      <c r="M13" s="6">
        <v>6514</v>
      </c>
    </row>
    <row r="14" spans="1:13" ht="15.75" x14ac:dyDescent="0.25">
      <c r="A14" s="7" t="s">
        <v>12</v>
      </c>
      <c r="B14" s="6">
        <v>3</v>
      </c>
      <c r="C14" s="6">
        <v>7</v>
      </c>
      <c r="D14" s="6">
        <v>27</v>
      </c>
      <c r="E14" s="6">
        <v>94</v>
      </c>
      <c r="F14" s="6">
        <v>131</v>
      </c>
      <c r="G14" s="1"/>
      <c r="H14" s="7" t="s">
        <v>12</v>
      </c>
      <c r="I14" s="6">
        <v>34</v>
      </c>
      <c r="J14" s="6">
        <v>278</v>
      </c>
      <c r="K14" s="6">
        <v>1492</v>
      </c>
      <c r="L14" s="6">
        <v>751</v>
      </c>
      <c r="M14" s="6">
        <v>2555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68</v>
      </c>
      <c r="E15" s="6">
        <v>211</v>
      </c>
      <c r="F15" s="6">
        <v>284</v>
      </c>
      <c r="G15" s="1"/>
      <c r="H15" s="7" t="s">
        <v>13</v>
      </c>
      <c r="I15" s="6">
        <v>24</v>
      </c>
      <c r="J15" s="6">
        <v>314</v>
      </c>
      <c r="K15" s="6">
        <v>4260</v>
      </c>
      <c r="L15" s="6">
        <v>1572</v>
      </c>
      <c r="M15" s="6">
        <v>6170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12</v>
      </c>
      <c r="E16" s="6">
        <v>49</v>
      </c>
      <c r="F16" s="6">
        <v>63</v>
      </c>
      <c r="G16" s="1"/>
      <c r="H16" s="7" t="s">
        <v>14</v>
      </c>
      <c r="I16" s="6">
        <v>9</v>
      </c>
      <c r="J16" s="6">
        <v>31</v>
      </c>
      <c r="K16" s="6">
        <v>453</v>
      </c>
      <c r="L16" s="6">
        <v>381</v>
      </c>
      <c r="M16" s="6">
        <v>874</v>
      </c>
    </row>
    <row r="17" spans="1:13" ht="15.75" x14ac:dyDescent="0.25">
      <c r="A17" s="7" t="s">
        <v>15</v>
      </c>
      <c r="B17" s="6">
        <v>11</v>
      </c>
      <c r="C17" s="6">
        <v>12</v>
      </c>
      <c r="D17" s="6">
        <v>101</v>
      </c>
      <c r="E17" s="6">
        <v>333</v>
      </c>
      <c r="F17" s="6">
        <v>457</v>
      </c>
      <c r="G17" s="1"/>
      <c r="H17" s="7" t="s">
        <v>15</v>
      </c>
      <c r="I17" s="6">
        <v>130</v>
      </c>
      <c r="J17" s="6">
        <v>531</v>
      </c>
      <c r="K17" s="6">
        <v>6730</v>
      </c>
      <c r="L17" s="6">
        <v>2500</v>
      </c>
      <c r="M17" s="6">
        <v>9891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19</v>
      </c>
      <c r="F18" s="6">
        <v>34</v>
      </c>
      <c r="G18" s="1"/>
      <c r="H18" s="7" t="s">
        <v>16</v>
      </c>
      <c r="I18" s="6">
        <v>0</v>
      </c>
      <c r="J18" s="6">
        <v>0</v>
      </c>
      <c r="K18" s="6">
        <v>492</v>
      </c>
      <c r="L18" s="6">
        <v>139</v>
      </c>
      <c r="M18" s="6">
        <v>631</v>
      </c>
    </row>
    <row r="19" spans="1:13" ht="15.75" x14ac:dyDescent="0.25">
      <c r="A19" s="7" t="s">
        <v>17</v>
      </c>
      <c r="B19" s="6">
        <v>4</v>
      </c>
      <c r="C19" s="6">
        <v>14</v>
      </c>
      <c r="D19" s="6">
        <v>76</v>
      </c>
      <c r="E19" s="6">
        <v>282</v>
      </c>
      <c r="F19" s="6">
        <v>376</v>
      </c>
      <c r="G19" s="1"/>
      <c r="H19" s="7" t="s">
        <v>17</v>
      </c>
      <c r="I19" s="6">
        <v>46</v>
      </c>
      <c r="J19" s="6">
        <v>658</v>
      </c>
      <c r="K19" s="6">
        <v>5555</v>
      </c>
      <c r="L19" s="6">
        <v>2220</v>
      </c>
      <c r="M19" s="6">
        <v>8479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163</v>
      </c>
      <c r="E20" s="6">
        <v>346</v>
      </c>
      <c r="F20" s="6">
        <v>523</v>
      </c>
      <c r="G20" s="1"/>
      <c r="H20" s="7" t="s">
        <v>18</v>
      </c>
      <c r="I20" s="6">
        <v>0</v>
      </c>
      <c r="J20" s="6">
        <v>707</v>
      </c>
      <c r="K20" s="6">
        <v>12883</v>
      </c>
      <c r="L20" s="6">
        <v>2620</v>
      </c>
      <c r="M20" s="6">
        <v>16210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15</v>
      </c>
      <c r="F21" s="6">
        <v>23</v>
      </c>
      <c r="G21" s="1"/>
      <c r="H21" s="7" t="s">
        <v>19</v>
      </c>
      <c r="I21" s="6">
        <v>12</v>
      </c>
      <c r="J21" s="6">
        <v>0</v>
      </c>
      <c r="K21" s="6">
        <v>259</v>
      </c>
      <c r="L21" s="6">
        <v>115</v>
      </c>
      <c r="M21" s="6">
        <v>386</v>
      </c>
    </row>
    <row r="22" spans="1:13" ht="15.75" x14ac:dyDescent="0.25">
      <c r="A22" s="7" t="s">
        <v>20</v>
      </c>
      <c r="B22" s="6">
        <v>36</v>
      </c>
      <c r="C22" s="6">
        <v>40</v>
      </c>
      <c r="D22" s="6">
        <v>451</v>
      </c>
      <c r="E22" s="6">
        <v>860</v>
      </c>
      <c r="F22" s="6">
        <v>1387</v>
      </c>
      <c r="G22" s="1"/>
      <c r="H22" s="7" t="s">
        <v>20</v>
      </c>
      <c r="I22" s="6">
        <v>425</v>
      </c>
      <c r="J22" s="6">
        <v>2907</v>
      </c>
      <c r="K22" s="6">
        <v>33051</v>
      </c>
      <c r="L22" s="6">
        <v>6463</v>
      </c>
      <c r="M22" s="6">
        <v>42846</v>
      </c>
    </row>
    <row r="23" spans="1:13" ht="15.75" x14ac:dyDescent="0.25">
      <c r="A23" s="7" t="s">
        <v>21</v>
      </c>
      <c r="B23" s="6">
        <v>35</v>
      </c>
      <c r="C23" s="6">
        <v>17</v>
      </c>
      <c r="D23" s="6">
        <v>376</v>
      </c>
      <c r="E23" s="6">
        <v>798</v>
      </c>
      <c r="F23" s="6">
        <v>1226</v>
      </c>
      <c r="G23" s="1"/>
      <c r="H23" s="7" t="s">
        <v>21</v>
      </c>
      <c r="I23" s="6">
        <v>399</v>
      </c>
      <c r="J23" s="6">
        <v>1762</v>
      </c>
      <c r="K23" s="6">
        <v>22178</v>
      </c>
      <c r="L23" s="6">
        <v>6135</v>
      </c>
      <c r="M23" s="6">
        <v>30474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77</v>
      </c>
      <c r="F24" s="6">
        <v>94</v>
      </c>
      <c r="G24" s="1"/>
      <c r="H24" s="7" t="s">
        <v>22</v>
      </c>
      <c r="I24" s="6">
        <v>12</v>
      </c>
      <c r="J24" s="6">
        <v>132</v>
      </c>
      <c r="K24" s="6">
        <v>874</v>
      </c>
      <c r="L24" s="6">
        <v>561</v>
      </c>
      <c r="M24" s="6">
        <v>1579</v>
      </c>
    </row>
    <row r="25" spans="1:13" ht="15.75" x14ac:dyDescent="0.25">
      <c r="A25" s="7" t="s">
        <v>23</v>
      </c>
      <c r="B25" s="6">
        <v>2</v>
      </c>
      <c r="C25" s="6">
        <v>4</v>
      </c>
      <c r="D25" s="6">
        <v>36</v>
      </c>
      <c r="E25" s="6">
        <v>183</v>
      </c>
      <c r="F25" s="6">
        <v>225</v>
      </c>
      <c r="G25" s="1"/>
      <c r="H25" s="7" t="s">
        <v>23</v>
      </c>
      <c r="I25" s="6">
        <v>24</v>
      </c>
      <c r="J25" s="6">
        <v>116</v>
      </c>
      <c r="K25" s="6">
        <v>1899</v>
      </c>
      <c r="L25" s="6">
        <v>1369</v>
      </c>
      <c r="M25" s="6">
        <v>3408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11</v>
      </c>
      <c r="E26" s="6">
        <v>24</v>
      </c>
      <c r="F26" s="6">
        <v>35</v>
      </c>
      <c r="G26" s="1"/>
      <c r="H26" s="7" t="s">
        <v>24</v>
      </c>
      <c r="I26" s="6">
        <v>0</v>
      </c>
      <c r="J26" s="6">
        <v>0</v>
      </c>
      <c r="K26" s="6">
        <v>531</v>
      </c>
      <c r="L26" s="6">
        <v>184</v>
      </c>
      <c r="M26" s="6">
        <v>715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12</v>
      </c>
      <c r="E27" s="6">
        <v>38</v>
      </c>
      <c r="F27" s="6">
        <v>56</v>
      </c>
      <c r="G27" s="1"/>
      <c r="H27" s="7" t="s">
        <v>25</v>
      </c>
      <c r="I27" s="6">
        <v>0</v>
      </c>
      <c r="J27" s="6">
        <v>351</v>
      </c>
      <c r="K27" s="6">
        <v>775</v>
      </c>
      <c r="L27" s="6">
        <v>293</v>
      </c>
      <c r="M27" s="6">
        <v>1419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55</v>
      </c>
      <c r="E28" s="6">
        <v>182</v>
      </c>
      <c r="F28" s="6">
        <v>243</v>
      </c>
      <c r="G28" s="1"/>
      <c r="H28" s="7" t="s">
        <v>26</v>
      </c>
      <c r="I28" s="6">
        <v>24</v>
      </c>
      <c r="J28" s="6">
        <v>328</v>
      </c>
      <c r="K28" s="6">
        <v>3488</v>
      </c>
      <c r="L28" s="6">
        <v>1407</v>
      </c>
      <c r="M28" s="6">
        <v>5247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38</v>
      </c>
      <c r="E29" s="6">
        <v>103</v>
      </c>
      <c r="F29" s="6">
        <v>142</v>
      </c>
      <c r="G29" s="1"/>
      <c r="H29" s="7" t="s">
        <v>27</v>
      </c>
      <c r="I29" s="6">
        <v>0</v>
      </c>
      <c r="J29" s="6">
        <v>75</v>
      </c>
      <c r="K29" s="6">
        <v>2799</v>
      </c>
      <c r="L29" s="6">
        <v>793</v>
      </c>
      <c r="M29" s="6">
        <v>3667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31</v>
      </c>
      <c r="F30" s="6">
        <v>50</v>
      </c>
      <c r="G30" s="1"/>
      <c r="H30" s="7" t="s">
        <v>28</v>
      </c>
      <c r="I30" s="6">
        <v>0</v>
      </c>
      <c r="J30" s="6">
        <v>105</v>
      </c>
      <c r="K30" s="6">
        <v>961</v>
      </c>
      <c r="L30" s="6">
        <v>231</v>
      </c>
      <c r="M30" s="6">
        <v>1297</v>
      </c>
    </row>
    <row r="31" spans="1:13" ht="15.75" x14ac:dyDescent="0.25">
      <c r="A31" s="7" t="s">
        <v>29</v>
      </c>
      <c r="B31" s="6">
        <v>2</v>
      </c>
      <c r="C31" s="6">
        <v>15</v>
      </c>
      <c r="D31" s="6">
        <v>303</v>
      </c>
      <c r="E31" s="6">
        <v>560</v>
      </c>
      <c r="F31" s="6">
        <v>880</v>
      </c>
      <c r="G31" s="1"/>
      <c r="H31" s="7" t="s">
        <v>29</v>
      </c>
      <c r="I31" s="6">
        <v>24</v>
      </c>
      <c r="J31" s="6">
        <v>1026</v>
      </c>
      <c r="K31" s="6">
        <v>14593</v>
      </c>
      <c r="L31" s="6">
        <v>4290</v>
      </c>
      <c r="M31" s="6">
        <v>19933</v>
      </c>
    </row>
    <row r="32" spans="1:13" ht="15.75" x14ac:dyDescent="0.25">
      <c r="A32" s="5" t="s">
        <v>0</v>
      </c>
      <c r="B32" s="4">
        <v>126</v>
      </c>
      <c r="C32" s="4">
        <v>216</v>
      </c>
      <c r="D32" s="4">
        <v>2486</v>
      </c>
      <c r="E32" s="4">
        <v>5926</v>
      </c>
      <c r="F32" s="4">
        <v>8754</v>
      </c>
      <c r="G32" s="1"/>
      <c r="H32" s="5" t="s">
        <v>0</v>
      </c>
      <c r="I32" s="4">
        <v>1460</v>
      </c>
      <c r="J32" s="4">
        <v>14385</v>
      </c>
      <c r="K32" s="4">
        <v>158134</v>
      </c>
      <c r="L32" s="4">
        <v>45128</v>
      </c>
      <c r="M32" s="4">
        <v>219107</v>
      </c>
    </row>
    <row r="33" spans="1:1" x14ac:dyDescent="0.25">
      <c r="A33" s="2" t="s">
        <v>46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211FF-CD54-4AFA-942A-B22EC9F1A79B}">
  <dimension ref="A1:M33"/>
  <sheetViews>
    <sheetView workbookViewId="0">
      <selection activeCell="Q26" sqref="Q26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114</v>
      </c>
      <c r="B5" s="14"/>
      <c r="C5" s="14"/>
      <c r="D5" s="14"/>
      <c r="E5" s="14"/>
      <c r="F5" s="14"/>
      <c r="H5" s="14" t="s">
        <v>114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19</v>
      </c>
      <c r="E8" s="6">
        <v>52</v>
      </c>
      <c r="F8" s="6">
        <v>78</v>
      </c>
      <c r="G8" s="1"/>
      <c r="H8" s="7" t="s">
        <v>6</v>
      </c>
      <c r="I8" s="6">
        <v>36</v>
      </c>
      <c r="J8" s="6">
        <v>624</v>
      </c>
      <c r="K8" s="6">
        <v>804</v>
      </c>
      <c r="L8" s="6">
        <v>391</v>
      </c>
      <c r="M8" s="6">
        <v>1855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208</v>
      </c>
      <c r="E9" s="6">
        <v>506</v>
      </c>
      <c r="F9" s="6">
        <v>742</v>
      </c>
      <c r="G9" s="1"/>
      <c r="H9" s="7" t="s">
        <v>7</v>
      </c>
      <c r="I9" s="6">
        <v>22</v>
      </c>
      <c r="J9" s="6">
        <v>2071</v>
      </c>
      <c r="K9" s="6">
        <v>14436</v>
      </c>
      <c r="L9" s="6">
        <v>3867</v>
      </c>
      <c r="M9" s="6">
        <v>20396</v>
      </c>
    </row>
    <row r="10" spans="1:13" ht="15.75" x14ac:dyDescent="0.25">
      <c r="A10" s="7" t="s">
        <v>9</v>
      </c>
      <c r="B10" s="6">
        <v>17</v>
      </c>
      <c r="C10" s="6">
        <v>34</v>
      </c>
      <c r="D10" s="6">
        <v>347</v>
      </c>
      <c r="E10" s="6">
        <v>834</v>
      </c>
      <c r="F10" s="6">
        <v>1232</v>
      </c>
      <c r="G10" s="1"/>
      <c r="H10" s="7" t="s">
        <v>9</v>
      </c>
      <c r="I10" s="6">
        <v>196</v>
      </c>
      <c r="J10" s="6">
        <v>2152</v>
      </c>
      <c r="K10" s="6">
        <v>21678</v>
      </c>
      <c r="L10" s="6">
        <v>6358</v>
      </c>
      <c r="M10" s="6">
        <v>30384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48</v>
      </c>
      <c r="E11" s="6">
        <v>106</v>
      </c>
      <c r="F11" s="6">
        <v>159</v>
      </c>
      <c r="G11" s="1"/>
      <c r="H11" s="7" t="s">
        <v>8</v>
      </c>
      <c r="I11" s="6">
        <v>36</v>
      </c>
      <c r="J11" s="6">
        <v>58</v>
      </c>
      <c r="K11" s="6">
        <v>2385</v>
      </c>
      <c r="L11" s="6">
        <v>811</v>
      </c>
      <c r="M11" s="6">
        <v>3290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7</v>
      </c>
      <c r="E12" s="6">
        <v>75</v>
      </c>
      <c r="F12" s="6">
        <v>87</v>
      </c>
      <c r="G12" s="1"/>
      <c r="H12" s="7" t="s">
        <v>10</v>
      </c>
      <c r="I12" s="6">
        <v>22</v>
      </c>
      <c r="J12" s="6">
        <v>47</v>
      </c>
      <c r="K12" s="6">
        <v>357</v>
      </c>
      <c r="L12" s="6">
        <v>575</v>
      </c>
      <c r="M12" s="6">
        <v>1001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138</v>
      </c>
      <c r="F13" s="6">
        <v>223</v>
      </c>
      <c r="G13" s="1"/>
      <c r="H13" s="7" t="s">
        <v>11</v>
      </c>
      <c r="I13" s="6">
        <v>12</v>
      </c>
      <c r="J13" s="6">
        <v>110</v>
      </c>
      <c r="K13" s="6">
        <v>5366</v>
      </c>
      <c r="L13" s="6">
        <v>1031</v>
      </c>
      <c r="M13" s="6">
        <v>6519</v>
      </c>
    </row>
    <row r="14" spans="1:13" ht="15.75" x14ac:dyDescent="0.25">
      <c r="A14" s="7" t="s">
        <v>12</v>
      </c>
      <c r="B14" s="6">
        <v>3</v>
      </c>
      <c r="C14" s="6">
        <v>7</v>
      </c>
      <c r="D14" s="6">
        <v>27</v>
      </c>
      <c r="E14" s="6">
        <v>92</v>
      </c>
      <c r="F14" s="6">
        <v>129</v>
      </c>
      <c r="G14" s="1"/>
      <c r="H14" s="7" t="s">
        <v>12</v>
      </c>
      <c r="I14" s="6">
        <v>34</v>
      </c>
      <c r="J14" s="6">
        <v>278</v>
      </c>
      <c r="K14" s="6">
        <v>1524</v>
      </c>
      <c r="L14" s="6">
        <v>735</v>
      </c>
      <c r="M14" s="6">
        <v>2571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68</v>
      </c>
      <c r="E15" s="6">
        <v>212</v>
      </c>
      <c r="F15" s="6">
        <v>285</v>
      </c>
      <c r="G15" s="1"/>
      <c r="H15" s="7" t="s">
        <v>13</v>
      </c>
      <c r="I15" s="6">
        <v>24</v>
      </c>
      <c r="J15" s="6">
        <v>314</v>
      </c>
      <c r="K15" s="6">
        <v>4255</v>
      </c>
      <c r="L15" s="6">
        <v>1577</v>
      </c>
      <c r="M15" s="6">
        <v>6170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12</v>
      </c>
      <c r="E16" s="6">
        <v>51</v>
      </c>
      <c r="F16" s="6">
        <v>65</v>
      </c>
      <c r="G16" s="1"/>
      <c r="H16" s="7" t="s">
        <v>14</v>
      </c>
      <c r="I16" s="6">
        <v>9</v>
      </c>
      <c r="J16" s="6">
        <v>31</v>
      </c>
      <c r="K16" s="6">
        <v>453</v>
      </c>
      <c r="L16" s="6">
        <v>397</v>
      </c>
      <c r="M16" s="6">
        <v>890</v>
      </c>
    </row>
    <row r="17" spans="1:13" ht="15.75" x14ac:dyDescent="0.25">
      <c r="A17" s="7" t="s">
        <v>15</v>
      </c>
      <c r="B17" s="6">
        <v>12</v>
      </c>
      <c r="C17" s="6">
        <v>12</v>
      </c>
      <c r="D17" s="6">
        <v>101</v>
      </c>
      <c r="E17" s="6">
        <v>333</v>
      </c>
      <c r="F17" s="6">
        <v>458</v>
      </c>
      <c r="G17" s="1"/>
      <c r="H17" s="7" t="s">
        <v>15</v>
      </c>
      <c r="I17" s="6">
        <v>142</v>
      </c>
      <c r="J17" s="6">
        <v>531</v>
      </c>
      <c r="K17" s="6">
        <v>6770</v>
      </c>
      <c r="L17" s="6">
        <v>2500</v>
      </c>
      <c r="M17" s="6">
        <v>9943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18</v>
      </c>
      <c r="F18" s="6">
        <v>33</v>
      </c>
      <c r="G18" s="1"/>
      <c r="H18" s="7" t="s">
        <v>16</v>
      </c>
      <c r="I18" s="6">
        <v>0</v>
      </c>
      <c r="J18" s="6">
        <v>0</v>
      </c>
      <c r="K18" s="6">
        <v>492</v>
      </c>
      <c r="L18" s="6">
        <v>133</v>
      </c>
      <c r="M18" s="6">
        <v>625</v>
      </c>
    </row>
    <row r="19" spans="1:13" ht="15.75" x14ac:dyDescent="0.25">
      <c r="A19" s="7" t="s">
        <v>17</v>
      </c>
      <c r="B19" s="6">
        <v>3</v>
      </c>
      <c r="C19" s="6">
        <v>14</v>
      </c>
      <c r="D19" s="6">
        <v>76</v>
      </c>
      <c r="E19" s="6">
        <v>284</v>
      </c>
      <c r="F19" s="6">
        <v>377</v>
      </c>
      <c r="G19" s="1"/>
      <c r="H19" s="7" t="s">
        <v>17</v>
      </c>
      <c r="I19" s="6">
        <v>34</v>
      </c>
      <c r="J19" s="6">
        <v>658</v>
      </c>
      <c r="K19" s="6">
        <v>5570</v>
      </c>
      <c r="L19" s="6">
        <v>2235</v>
      </c>
      <c r="M19" s="6">
        <v>8497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165</v>
      </c>
      <c r="E20" s="6">
        <v>348</v>
      </c>
      <c r="F20" s="6">
        <v>527</v>
      </c>
      <c r="G20" s="1"/>
      <c r="H20" s="7" t="s">
        <v>18</v>
      </c>
      <c r="I20" s="6">
        <v>0</v>
      </c>
      <c r="J20" s="6">
        <v>707</v>
      </c>
      <c r="K20" s="6">
        <v>13079</v>
      </c>
      <c r="L20" s="6">
        <v>2629</v>
      </c>
      <c r="M20" s="6">
        <v>16415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16</v>
      </c>
      <c r="F21" s="6">
        <v>24</v>
      </c>
      <c r="G21" s="1"/>
      <c r="H21" s="7" t="s">
        <v>19</v>
      </c>
      <c r="I21" s="6">
        <v>12</v>
      </c>
      <c r="J21" s="6">
        <v>0</v>
      </c>
      <c r="K21" s="6">
        <v>259</v>
      </c>
      <c r="L21" s="6">
        <v>123</v>
      </c>
      <c r="M21" s="6">
        <v>394</v>
      </c>
    </row>
    <row r="22" spans="1:13" ht="15.75" x14ac:dyDescent="0.25">
      <c r="A22" s="7" t="s">
        <v>20</v>
      </c>
      <c r="B22" s="6">
        <v>38</v>
      </c>
      <c r="C22" s="6">
        <v>40</v>
      </c>
      <c r="D22" s="6">
        <v>458</v>
      </c>
      <c r="E22" s="6">
        <v>856</v>
      </c>
      <c r="F22" s="6">
        <v>1392</v>
      </c>
      <c r="G22" s="1"/>
      <c r="H22" s="7" t="s">
        <v>20</v>
      </c>
      <c r="I22" s="6">
        <v>449</v>
      </c>
      <c r="J22" s="6">
        <v>2948</v>
      </c>
      <c r="K22" s="6">
        <v>33470</v>
      </c>
      <c r="L22" s="6">
        <v>6437</v>
      </c>
      <c r="M22" s="6">
        <v>43304</v>
      </c>
    </row>
    <row r="23" spans="1:13" ht="15.75" x14ac:dyDescent="0.25">
      <c r="A23" s="7" t="s">
        <v>21</v>
      </c>
      <c r="B23" s="6">
        <v>35</v>
      </c>
      <c r="C23" s="6">
        <v>17</v>
      </c>
      <c r="D23" s="6">
        <v>374</v>
      </c>
      <c r="E23" s="6">
        <v>793</v>
      </c>
      <c r="F23" s="6">
        <v>1219</v>
      </c>
      <c r="G23" s="1"/>
      <c r="H23" s="7" t="s">
        <v>21</v>
      </c>
      <c r="I23" s="6">
        <v>399</v>
      </c>
      <c r="J23" s="6">
        <v>1769</v>
      </c>
      <c r="K23" s="6">
        <v>22144</v>
      </c>
      <c r="L23" s="6">
        <v>6095</v>
      </c>
      <c r="M23" s="6">
        <v>30407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78</v>
      </c>
      <c r="F24" s="6">
        <v>95</v>
      </c>
      <c r="G24" s="1"/>
      <c r="H24" s="7" t="s">
        <v>22</v>
      </c>
      <c r="I24" s="6">
        <v>12</v>
      </c>
      <c r="J24" s="6">
        <v>132</v>
      </c>
      <c r="K24" s="6">
        <v>874</v>
      </c>
      <c r="L24" s="6">
        <v>567</v>
      </c>
      <c r="M24" s="6">
        <v>1585</v>
      </c>
    </row>
    <row r="25" spans="1:13" ht="15.75" x14ac:dyDescent="0.25">
      <c r="A25" s="7" t="s">
        <v>23</v>
      </c>
      <c r="B25" s="6">
        <v>2</v>
      </c>
      <c r="C25" s="6">
        <v>4</v>
      </c>
      <c r="D25" s="6">
        <v>36</v>
      </c>
      <c r="E25" s="6">
        <v>185</v>
      </c>
      <c r="F25" s="6">
        <v>227</v>
      </c>
      <c r="G25" s="1"/>
      <c r="H25" s="7" t="s">
        <v>23</v>
      </c>
      <c r="I25" s="6">
        <v>24</v>
      </c>
      <c r="J25" s="6">
        <v>116</v>
      </c>
      <c r="K25" s="6">
        <v>1899</v>
      </c>
      <c r="L25" s="6">
        <v>1378</v>
      </c>
      <c r="M25" s="6">
        <v>3417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10</v>
      </c>
      <c r="E26" s="6">
        <v>23</v>
      </c>
      <c r="F26" s="6">
        <v>33</v>
      </c>
      <c r="G26" s="1"/>
      <c r="H26" s="7" t="s">
        <v>24</v>
      </c>
      <c r="I26" s="6">
        <v>0</v>
      </c>
      <c r="J26" s="6">
        <v>0</v>
      </c>
      <c r="K26" s="6">
        <v>520</v>
      </c>
      <c r="L26" s="6">
        <v>177</v>
      </c>
      <c r="M26" s="6">
        <v>697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12</v>
      </c>
      <c r="E27" s="6">
        <v>39</v>
      </c>
      <c r="F27" s="6">
        <v>57</v>
      </c>
      <c r="G27" s="1"/>
      <c r="H27" s="7" t="s">
        <v>25</v>
      </c>
      <c r="I27" s="6">
        <v>0</v>
      </c>
      <c r="J27" s="6">
        <v>351</v>
      </c>
      <c r="K27" s="6">
        <v>775</v>
      </c>
      <c r="L27" s="6">
        <v>301</v>
      </c>
      <c r="M27" s="6">
        <v>1427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58</v>
      </c>
      <c r="E28" s="6">
        <v>183</v>
      </c>
      <c r="F28" s="6">
        <v>247</v>
      </c>
      <c r="G28" s="1"/>
      <c r="H28" s="7" t="s">
        <v>26</v>
      </c>
      <c r="I28" s="6">
        <v>24</v>
      </c>
      <c r="J28" s="6">
        <v>328</v>
      </c>
      <c r="K28" s="6">
        <v>3663</v>
      </c>
      <c r="L28" s="6">
        <v>1414</v>
      </c>
      <c r="M28" s="6">
        <v>5429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39</v>
      </c>
      <c r="E29" s="6">
        <v>102</v>
      </c>
      <c r="F29" s="6">
        <v>142</v>
      </c>
      <c r="G29" s="1"/>
      <c r="H29" s="7" t="s">
        <v>27</v>
      </c>
      <c r="I29" s="6">
        <v>0</v>
      </c>
      <c r="J29" s="6">
        <v>75</v>
      </c>
      <c r="K29" s="6">
        <v>2812</v>
      </c>
      <c r="L29" s="6">
        <v>787</v>
      </c>
      <c r="M29" s="6">
        <v>3674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31</v>
      </c>
      <c r="F30" s="6">
        <v>50</v>
      </c>
      <c r="G30" s="1"/>
      <c r="H30" s="7" t="s">
        <v>28</v>
      </c>
      <c r="I30" s="6">
        <v>0</v>
      </c>
      <c r="J30" s="6">
        <v>105</v>
      </c>
      <c r="K30" s="6">
        <v>961</v>
      </c>
      <c r="L30" s="6">
        <v>231</v>
      </c>
      <c r="M30" s="6">
        <v>1297</v>
      </c>
    </row>
    <row r="31" spans="1:13" ht="15.75" x14ac:dyDescent="0.25">
      <c r="A31" s="7" t="s">
        <v>29</v>
      </c>
      <c r="B31" s="6">
        <v>2</v>
      </c>
      <c r="C31" s="6">
        <v>15</v>
      </c>
      <c r="D31" s="6">
        <v>301</v>
      </c>
      <c r="E31" s="6">
        <v>550</v>
      </c>
      <c r="F31" s="6">
        <v>868</v>
      </c>
      <c r="G31" s="1"/>
      <c r="H31" s="7" t="s">
        <v>29</v>
      </c>
      <c r="I31" s="6">
        <v>24</v>
      </c>
      <c r="J31" s="6">
        <v>1026</v>
      </c>
      <c r="K31" s="6">
        <v>14679</v>
      </c>
      <c r="L31" s="6">
        <v>4218</v>
      </c>
      <c r="M31" s="6">
        <v>19947</v>
      </c>
    </row>
    <row r="32" spans="1:13" ht="15.75" x14ac:dyDescent="0.25">
      <c r="A32" s="5" t="s">
        <v>0</v>
      </c>
      <c r="B32" s="4">
        <v>130</v>
      </c>
      <c r="C32" s="4">
        <v>215</v>
      </c>
      <c r="D32" s="4">
        <v>2499</v>
      </c>
      <c r="E32" s="4">
        <v>5905</v>
      </c>
      <c r="F32" s="4">
        <v>8749</v>
      </c>
      <c r="G32" s="1"/>
      <c r="H32" s="5" t="s">
        <v>0</v>
      </c>
      <c r="I32" s="4">
        <v>1511</v>
      </c>
      <c r="J32" s="4">
        <v>14431</v>
      </c>
      <c r="K32" s="4">
        <v>159225</v>
      </c>
      <c r="L32" s="4">
        <v>44967</v>
      </c>
      <c r="M32" s="4">
        <v>220134</v>
      </c>
    </row>
    <row r="33" spans="1:1" x14ac:dyDescent="0.25">
      <c r="A33" s="2" t="s">
        <v>46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CAE16-78A2-4AB3-A125-478DB4F2CAC4}">
  <dimension ref="A1:M33"/>
  <sheetViews>
    <sheetView workbookViewId="0">
      <selection activeCell="P23" sqref="P23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113</v>
      </c>
      <c r="B5" s="14"/>
      <c r="C5" s="14"/>
      <c r="D5" s="14"/>
      <c r="E5" s="14"/>
      <c r="F5" s="14"/>
      <c r="H5" s="14" t="s">
        <v>113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19</v>
      </c>
      <c r="E8" s="6">
        <v>50</v>
      </c>
      <c r="F8" s="6">
        <v>76</v>
      </c>
      <c r="G8" s="1"/>
      <c r="H8" s="7" t="s">
        <v>6</v>
      </c>
      <c r="I8" s="6">
        <v>36</v>
      </c>
      <c r="J8" s="6">
        <v>388</v>
      </c>
      <c r="K8" s="6">
        <v>774</v>
      </c>
      <c r="L8" s="6">
        <v>376</v>
      </c>
      <c r="M8" s="6">
        <v>1574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210</v>
      </c>
      <c r="E9" s="6">
        <v>503</v>
      </c>
      <c r="F9" s="6">
        <v>741</v>
      </c>
      <c r="G9" s="1"/>
      <c r="H9" s="7" t="s">
        <v>7</v>
      </c>
      <c r="I9" s="6">
        <v>22</v>
      </c>
      <c r="J9" s="6">
        <v>2071</v>
      </c>
      <c r="K9" s="6">
        <v>14544</v>
      </c>
      <c r="L9" s="6">
        <v>3852</v>
      </c>
      <c r="M9" s="6">
        <v>20489</v>
      </c>
    </row>
    <row r="10" spans="1:13" ht="15.75" x14ac:dyDescent="0.25">
      <c r="A10" s="7" t="s">
        <v>9</v>
      </c>
      <c r="B10" s="6">
        <v>17</v>
      </c>
      <c r="C10" s="6">
        <v>34</v>
      </c>
      <c r="D10" s="6">
        <v>352</v>
      </c>
      <c r="E10" s="6">
        <v>829</v>
      </c>
      <c r="F10" s="6">
        <v>1232</v>
      </c>
      <c r="G10" s="1"/>
      <c r="H10" s="7" t="s">
        <v>9</v>
      </c>
      <c r="I10" s="6">
        <v>196</v>
      </c>
      <c r="J10" s="6">
        <v>2152</v>
      </c>
      <c r="K10" s="6">
        <v>22000</v>
      </c>
      <c r="L10" s="6">
        <v>6320</v>
      </c>
      <c r="M10" s="6">
        <v>30668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48</v>
      </c>
      <c r="E11" s="6">
        <v>106</v>
      </c>
      <c r="F11" s="6">
        <v>159</v>
      </c>
      <c r="G11" s="1"/>
      <c r="H11" s="7" t="s">
        <v>8</v>
      </c>
      <c r="I11" s="6">
        <v>36</v>
      </c>
      <c r="J11" s="6">
        <v>58</v>
      </c>
      <c r="K11" s="6">
        <v>2397</v>
      </c>
      <c r="L11" s="6">
        <v>810</v>
      </c>
      <c r="M11" s="6">
        <v>3301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7</v>
      </c>
      <c r="E12" s="6">
        <v>74</v>
      </c>
      <c r="F12" s="6">
        <v>86</v>
      </c>
      <c r="G12" s="1"/>
      <c r="H12" s="7" t="s">
        <v>10</v>
      </c>
      <c r="I12" s="6">
        <v>22</v>
      </c>
      <c r="J12" s="6">
        <v>47</v>
      </c>
      <c r="K12" s="6">
        <v>357</v>
      </c>
      <c r="L12" s="6">
        <v>568</v>
      </c>
      <c r="M12" s="6">
        <v>994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136</v>
      </c>
      <c r="F13" s="6">
        <v>221</v>
      </c>
      <c r="G13" s="1"/>
      <c r="H13" s="7" t="s">
        <v>11</v>
      </c>
      <c r="I13" s="6">
        <v>12</v>
      </c>
      <c r="J13" s="6">
        <v>110</v>
      </c>
      <c r="K13" s="6">
        <v>5361</v>
      </c>
      <c r="L13" s="6">
        <v>1015</v>
      </c>
      <c r="M13" s="6">
        <v>6498</v>
      </c>
    </row>
    <row r="14" spans="1:13" ht="15.75" x14ac:dyDescent="0.25">
      <c r="A14" s="7" t="s">
        <v>12</v>
      </c>
      <c r="B14" s="6">
        <v>3</v>
      </c>
      <c r="C14" s="6">
        <v>6</v>
      </c>
      <c r="D14" s="6">
        <v>30</v>
      </c>
      <c r="E14" s="6">
        <v>91</v>
      </c>
      <c r="F14" s="6">
        <v>130</v>
      </c>
      <c r="G14" s="1"/>
      <c r="H14" s="7" t="s">
        <v>12</v>
      </c>
      <c r="I14" s="6">
        <v>34</v>
      </c>
      <c r="J14" s="6">
        <v>258</v>
      </c>
      <c r="K14" s="6">
        <v>1639</v>
      </c>
      <c r="L14" s="6">
        <v>727</v>
      </c>
      <c r="M14" s="6">
        <v>2658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69</v>
      </c>
      <c r="E15" s="6">
        <v>209</v>
      </c>
      <c r="F15" s="6">
        <v>283</v>
      </c>
      <c r="G15" s="1"/>
      <c r="H15" s="7" t="s">
        <v>13</v>
      </c>
      <c r="I15" s="6">
        <v>24</v>
      </c>
      <c r="J15" s="6">
        <v>314</v>
      </c>
      <c r="K15" s="6">
        <v>4340</v>
      </c>
      <c r="L15" s="6">
        <v>1556</v>
      </c>
      <c r="M15" s="6">
        <v>6234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12</v>
      </c>
      <c r="E16" s="6">
        <v>51</v>
      </c>
      <c r="F16" s="6">
        <v>65</v>
      </c>
      <c r="G16" s="1"/>
      <c r="H16" s="7" t="s">
        <v>14</v>
      </c>
      <c r="I16" s="6">
        <v>9</v>
      </c>
      <c r="J16" s="6">
        <v>31</v>
      </c>
      <c r="K16" s="6">
        <v>453</v>
      </c>
      <c r="L16" s="6">
        <v>397</v>
      </c>
      <c r="M16" s="6">
        <v>890</v>
      </c>
    </row>
    <row r="17" spans="1:13" ht="15.75" x14ac:dyDescent="0.25">
      <c r="A17" s="7" t="s">
        <v>15</v>
      </c>
      <c r="B17" s="6">
        <v>12</v>
      </c>
      <c r="C17" s="6">
        <v>12</v>
      </c>
      <c r="D17" s="6">
        <v>103</v>
      </c>
      <c r="E17" s="6">
        <v>332</v>
      </c>
      <c r="F17" s="6">
        <v>459</v>
      </c>
      <c r="G17" s="1"/>
      <c r="H17" s="7" t="s">
        <v>15</v>
      </c>
      <c r="I17" s="6">
        <v>142</v>
      </c>
      <c r="J17" s="6">
        <v>561</v>
      </c>
      <c r="K17" s="6">
        <v>6812</v>
      </c>
      <c r="L17" s="6">
        <v>2491</v>
      </c>
      <c r="M17" s="6">
        <v>10006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18</v>
      </c>
      <c r="F18" s="6">
        <v>33</v>
      </c>
      <c r="G18" s="1"/>
      <c r="H18" s="7" t="s">
        <v>16</v>
      </c>
      <c r="I18" s="6">
        <v>0</v>
      </c>
      <c r="J18" s="6">
        <v>0</v>
      </c>
      <c r="K18" s="6">
        <v>495</v>
      </c>
      <c r="L18" s="6">
        <v>133</v>
      </c>
      <c r="M18" s="6">
        <v>628</v>
      </c>
    </row>
    <row r="19" spans="1:13" ht="15.75" x14ac:dyDescent="0.25">
      <c r="A19" s="7" t="s">
        <v>17</v>
      </c>
      <c r="B19" s="6">
        <v>3</v>
      </c>
      <c r="C19" s="6">
        <v>14</v>
      </c>
      <c r="D19" s="6">
        <v>75</v>
      </c>
      <c r="E19" s="6">
        <v>285</v>
      </c>
      <c r="F19" s="6">
        <v>377</v>
      </c>
      <c r="G19" s="1"/>
      <c r="H19" s="7" t="s">
        <v>17</v>
      </c>
      <c r="I19" s="6">
        <v>34</v>
      </c>
      <c r="J19" s="6">
        <v>658</v>
      </c>
      <c r="K19" s="6">
        <v>5586</v>
      </c>
      <c r="L19" s="6">
        <v>2244</v>
      </c>
      <c r="M19" s="6">
        <v>8522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166</v>
      </c>
      <c r="E20" s="6">
        <v>347</v>
      </c>
      <c r="F20" s="6">
        <v>527</v>
      </c>
      <c r="G20" s="1"/>
      <c r="H20" s="7" t="s">
        <v>18</v>
      </c>
      <c r="I20" s="6">
        <v>0</v>
      </c>
      <c r="J20" s="6">
        <v>713</v>
      </c>
      <c r="K20" s="6">
        <v>13179</v>
      </c>
      <c r="L20" s="6">
        <v>2622</v>
      </c>
      <c r="M20" s="6">
        <v>16514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16</v>
      </c>
      <c r="F21" s="6">
        <v>24</v>
      </c>
      <c r="G21" s="1"/>
      <c r="H21" s="7" t="s">
        <v>19</v>
      </c>
      <c r="I21" s="6">
        <v>12</v>
      </c>
      <c r="J21" s="6">
        <v>0</v>
      </c>
      <c r="K21" s="6">
        <v>259</v>
      </c>
      <c r="L21" s="6">
        <v>123</v>
      </c>
      <c r="M21" s="6">
        <v>394</v>
      </c>
    </row>
    <row r="22" spans="1:13" ht="15.75" x14ac:dyDescent="0.25">
      <c r="A22" s="7" t="s">
        <v>20</v>
      </c>
      <c r="B22" s="6">
        <v>38</v>
      </c>
      <c r="C22" s="6">
        <v>40</v>
      </c>
      <c r="D22" s="6">
        <v>461</v>
      </c>
      <c r="E22" s="6">
        <v>850</v>
      </c>
      <c r="F22" s="6">
        <v>1389</v>
      </c>
      <c r="G22" s="1"/>
      <c r="H22" s="7" t="s">
        <v>20</v>
      </c>
      <c r="I22" s="6">
        <v>449</v>
      </c>
      <c r="J22" s="6">
        <v>2968</v>
      </c>
      <c r="K22" s="6">
        <v>33822</v>
      </c>
      <c r="L22" s="6">
        <v>6398</v>
      </c>
      <c r="M22" s="6">
        <v>43637</v>
      </c>
    </row>
    <row r="23" spans="1:13" ht="15.75" x14ac:dyDescent="0.25">
      <c r="A23" s="7" t="s">
        <v>21</v>
      </c>
      <c r="B23" s="6">
        <v>36</v>
      </c>
      <c r="C23" s="6">
        <v>17</v>
      </c>
      <c r="D23" s="6">
        <v>373</v>
      </c>
      <c r="E23" s="6">
        <v>788</v>
      </c>
      <c r="F23" s="6">
        <v>1214</v>
      </c>
      <c r="G23" s="1"/>
      <c r="H23" s="7" t="s">
        <v>21</v>
      </c>
      <c r="I23" s="6">
        <v>411</v>
      </c>
      <c r="J23" s="6">
        <v>1769</v>
      </c>
      <c r="K23" s="6">
        <v>22130</v>
      </c>
      <c r="L23" s="6">
        <v>6058</v>
      </c>
      <c r="M23" s="6">
        <v>30368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15</v>
      </c>
      <c r="E24" s="6">
        <v>78</v>
      </c>
      <c r="F24" s="6">
        <v>96</v>
      </c>
      <c r="G24" s="1"/>
      <c r="H24" s="7" t="s">
        <v>22</v>
      </c>
      <c r="I24" s="6">
        <v>12</v>
      </c>
      <c r="J24" s="6">
        <v>132</v>
      </c>
      <c r="K24" s="6">
        <v>884</v>
      </c>
      <c r="L24" s="6">
        <v>567</v>
      </c>
      <c r="M24" s="6">
        <v>1595</v>
      </c>
    </row>
    <row r="25" spans="1:13" ht="15.75" x14ac:dyDescent="0.25">
      <c r="A25" s="7" t="s">
        <v>23</v>
      </c>
      <c r="B25" s="6">
        <v>2</v>
      </c>
      <c r="C25" s="6">
        <v>4</v>
      </c>
      <c r="D25" s="6">
        <v>37</v>
      </c>
      <c r="E25" s="6">
        <v>183</v>
      </c>
      <c r="F25" s="6">
        <v>226</v>
      </c>
      <c r="G25" s="1"/>
      <c r="H25" s="7" t="s">
        <v>23</v>
      </c>
      <c r="I25" s="6">
        <v>24</v>
      </c>
      <c r="J25" s="6">
        <v>116</v>
      </c>
      <c r="K25" s="6">
        <v>1932</v>
      </c>
      <c r="L25" s="6">
        <v>1362</v>
      </c>
      <c r="M25" s="6">
        <v>3434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10</v>
      </c>
      <c r="E26" s="6">
        <v>23</v>
      </c>
      <c r="F26" s="6">
        <v>33</v>
      </c>
      <c r="G26" s="1"/>
      <c r="H26" s="7" t="s">
        <v>24</v>
      </c>
      <c r="I26" s="6">
        <v>0</v>
      </c>
      <c r="J26" s="6">
        <v>0</v>
      </c>
      <c r="K26" s="6">
        <v>554</v>
      </c>
      <c r="L26" s="6">
        <v>177</v>
      </c>
      <c r="M26" s="6">
        <v>731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12</v>
      </c>
      <c r="E27" s="6">
        <v>39</v>
      </c>
      <c r="F27" s="6">
        <v>57</v>
      </c>
      <c r="G27" s="1"/>
      <c r="H27" s="7" t="s">
        <v>25</v>
      </c>
      <c r="I27" s="6">
        <v>0</v>
      </c>
      <c r="J27" s="6">
        <v>351</v>
      </c>
      <c r="K27" s="6">
        <v>775</v>
      </c>
      <c r="L27" s="6">
        <v>301</v>
      </c>
      <c r="M27" s="6">
        <v>1427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57</v>
      </c>
      <c r="E28" s="6">
        <v>180</v>
      </c>
      <c r="F28" s="6">
        <v>243</v>
      </c>
      <c r="G28" s="1"/>
      <c r="H28" s="7" t="s">
        <v>26</v>
      </c>
      <c r="I28" s="6">
        <v>24</v>
      </c>
      <c r="J28" s="6">
        <v>328</v>
      </c>
      <c r="K28" s="6">
        <v>3581</v>
      </c>
      <c r="L28" s="6">
        <v>1395</v>
      </c>
      <c r="M28" s="6">
        <v>5328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39</v>
      </c>
      <c r="E29" s="6">
        <v>104</v>
      </c>
      <c r="F29" s="6">
        <v>144</v>
      </c>
      <c r="G29" s="1"/>
      <c r="H29" s="7" t="s">
        <v>27</v>
      </c>
      <c r="I29" s="6">
        <v>0</v>
      </c>
      <c r="J29" s="6">
        <v>75</v>
      </c>
      <c r="K29" s="6">
        <v>2812</v>
      </c>
      <c r="L29" s="6">
        <v>800</v>
      </c>
      <c r="M29" s="6">
        <v>3687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32</v>
      </c>
      <c r="F30" s="6">
        <v>51</v>
      </c>
      <c r="G30" s="1"/>
      <c r="H30" s="7" t="s">
        <v>28</v>
      </c>
      <c r="I30" s="6">
        <v>0</v>
      </c>
      <c r="J30" s="6">
        <v>105</v>
      </c>
      <c r="K30" s="6">
        <v>961</v>
      </c>
      <c r="L30" s="6">
        <v>238</v>
      </c>
      <c r="M30" s="6">
        <v>1304</v>
      </c>
    </row>
    <row r="31" spans="1:13" ht="15.75" x14ac:dyDescent="0.25">
      <c r="A31" s="7" t="s">
        <v>29</v>
      </c>
      <c r="B31" s="6">
        <v>2</v>
      </c>
      <c r="C31" s="6">
        <v>16</v>
      </c>
      <c r="D31" s="6">
        <v>298</v>
      </c>
      <c r="E31" s="6">
        <v>545</v>
      </c>
      <c r="F31" s="6">
        <v>861</v>
      </c>
      <c r="G31" s="1"/>
      <c r="H31" s="7" t="s">
        <v>29</v>
      </c>
      <c r="I31" s="6">
        <v>24</v>
      </c>
      <c r="J31" s="6">
        <v>1068</v>
      </c>
      <c r="K31" s="6">
        <v>14495</v>
      </c>
      <c r="L31" s="6">
        <v>4177</v>
      </c>
      <c r="M31" s="6">
        <v>19764</v>
      </c>
    </row>
    <row r="32" spans="1:13" ht="15.75" x14ac:dyDescent="0.25">
      <c r="A32" s="5" t="s">
        <v>0</v>
      </c>
      <c r="B32" s="4">
        <v>131</v>
      </c>
      <c r="C32" s="4">
        <v>215</v>
      </c>
      <c r="D32" s="4">
        <v>2512</v>
      </c>
      <c r="E32" s="4">
        <v>5869</v>
      </c>
      <c r="F32" s="4">
        <v>8727</v>
      </c>
      <c r="G32" s="1"/>
      <c r="H32" s="5" t="s">
        <v>0</v>
      </c>
      <c r="I32" s="4">
        <v>1523</v>
      </c>
      <c r="J32" s="4">
        <v>14273</v>
      </c>
      <c r="K32" s="4">
        <v>160142</v>
      </c>
      <c r="L32" s="4">
        <v>44707</v>
      </c>
      <c r="M32" s="4">
        <v>220645</v>
      </c>
    </row>
    <row r="33" spans="1:1" x14ac:dyDescent="0.25">
      <c r="A33" s="2" t="s">
        <v>46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04B05-DF08-40ED-B535-388A6FEE6561}">
  <dimension ref="A1:M33"/>
  <sheetViews>
    <sheetView workbookViewId="0">
      <selection activeCell="O27" sqref="O27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112</v>
      </c>
      <c r="B5" s="14"/>
      <c r="C5" s="14"/>
      <c r="D5" s="14"/>
      <c r="E5" s="14"/>
      <c r="F5" s="14"/>
      <c r="H5" s="14" t="s">
        <v>112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19</v>
      </c>
      <c r="E8" s="6">
        <v>49</v>
      </c>
      <c r="F8" s="6">
        <v>75</v>
      </c>
      <c r="G8" s="1"/>
      <c r="H8" s="7" t="s">
        <v>6</v>
      </c>
      <c r="I8" s="6">
        <v>36</v>
      </c>
      <c r="J8" s="6">
        <v>388</v>
      </c>
      <c r="K8" s="6">
        <v>765</v>
      </c>
      <c r="L8" s="6">
        <v>368</v>
      </c>
      <c r="M8" s="6">
        <v>1557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210</v>
      </c>
      <c r="E9" s="6">
        <v>504</v>
      </c>
      <c r="F9" s="6">
        <v>742</v>
      </c>
      <c r="G9" s="1"/>
      <c r="H9" s="7" t="s">
        <v>7</v>
      </c>
      <c r="I9" s="6">
        <v>22</v>
      </c>
      <c r="J9" s="6">
        <v>2071</v>
      </c>
      <c r="K9" s="6">
        <v>14556</v>
      </c>
      <c r="L9" s="6">
        <v>3860</v>
      </c>
      <c r="M9" s="6">
        <v>20509</v>
      </c>
    </row>
    <row r="10" spans="1:13" ht="15.75" x14ac:dyDescent="0.25">
      <c r="A10" s="7" t="s">
        <v>9</v>
      </c>
      <c r="B10" s="6">
        <v>17</v>
      </c>
      <c r="C10" s="6">
        <v>33</v>
      </c>
      <c r="D10" s="6">
        <v>354</v>
      </c>
      <c r="E10" s="6">
        <v>820</v>
      </c>
      <c r="F10" s="6">
        <v>1224</v>
      </c>
      <c r="G10" s="1"/>
      <c r="H10" s="7" t="s">
        <v>9</v>
      </c>
      <c r="I10" s="6">
        <v>196</v>
      </c>
      <c r="J10" s="6">
        <v>2122</v>
      </c>
      <c r="K10" s="6">
        <v>22059</v>
      </c>
      <c r="L10" s="6">
        <v>6256</v>
      </c>
      <c r="M10" s="6">
        <v>30633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48</v>
      </c>
      <c r="E11" s="6">
        <v>104</v>
      </c>
      <c r="F11" s="6">
        <v>157</v>
      </c>
      <c r="G11" s="1"/>
      <c r="H11" s="7" t="s">
        <v>8</v>
      </c>
      <c r="I11" s="6">
        <v>36</v>
      </c>
      <c r="J11" s="6">
        <v>58</v>
      </c>
      <c r="K11" s="6">
        <v>2397</v>
      </c>
      <c r="L11" s="6">
        <v>798</v>
      </c>
      <c r="M11" s="6">
        <v>3289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7</v>
      </c>
      <c r="E12" s="6">
        <v>75</v>
      </c>
      <c r="F12" s="6">
        <v>87</v>
      </c>
      <c r="G12" s="1"/>
      <c r="H12" s="7" t="s">
        <v>10</v>
      </c>
      <c r="I12" s="6">
        <v>22</v>
      </c>
      <c r="J12" s="6">
        <v>47</v>
      </c>
      <c r="K12" s="6">
        <v>357</v>
      </c>
      <c r="L12" s="6">
        <v>575</v>
      </c>
      <c r="M12" s="6">
        <v>1001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134</v>
      </c>
      <c r="F13" s="6">
        <v>218</v>
      </c>
      <c r="G13" s="1"/>
      <c r="H13" s="7" t="s">
        <v>11</v>
      </c>
      <c r="I13" s="6">
        <v>12</v>
      </c>
      <c r="J13" s="6">
        <v>110</v>
      </c>
      <c r="K13" s="6">
        <v>5346</v>
      </c>
      <c r="L13" s="6">
        <v>1001</v>
      </c>
      <c r="M13" s="6">
        <v>6469</v>
      </c>
    </row>
    <row r="14" spans="1:13" ht="15.75" x14ac:dyDescent="0.25">
      <c r="A14" s="7" t="s">
        <v>12</v>
      </c>
      <c r="B14" s="6">
        <v>3</v>
      </c>
      <c r="C14" s="6">
        <v>6</v>
      </c>
      <c r="D14" s="6">
        <v>30</v>
      </c>
      <c r="E14" s="6">
        <v>90</v>
      </c>
      <c r="F14" s="6">
        <v>129</v>
      </c>
      <c r="G14" s="1"/>
      <c r="H14" s="7" t="s">
        <v>12</v>
      </c>
      <c r="I14" s="6">
        <v>34</v>
      </c>
      <c r="J14" s="6">
        <v>258</v>
      </c>
      <c r="K14" s="6">
        <v>1624</v>
      </c>
      <c r="L14" s="6">
        <v>719</v>
      </c>
      <c r="M14" s="6">
        <v>2635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68</v>
      </c>
      <c r="E15" s="6">
        <v>206</v>
      </c>
      <c r="F15" s="6">
        <v>279</v>
      </c>
      <c r="G15" s="1"/>
      <c r="H15" s="7" t="s">
        <v>13</v>
      </c>
      <c r="I15" s="6">
        <v>24</v>
      </c>
      <c r="J15" s="6">
        <v>314</v>
      </c>
      <c r="K15" s="6">
        <v>4255</v>
      </c>
      <c r="L15" s="6">
        <v>1540</v>
      </c>
      <c r="M15" s="6">
        <v>6133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50</v>
      </c>
      <c r="F16" s="6">
        <v>63</v>
      </c>
      <c r="G16" s="1"/>
      <c r="H16" s="7" t="s">
        <v>14</v>
      </c>
      <c r="I16" s="6">
        <v>9</v>
      </c>
      <c r="J16" s="6">
        <v>31</v>
      </c>
      <c r="K16" s="6">
        <v>430</v>
      </c>
      <c r="L16" s="6">
        <v>390</v>
      </c>
      <c r="M16" s="6">
        <v>860</v>
      </c>
    </row>
    <row r="17" spans="1:13" ht="15.75" x14ac:dyDescent="0.25">
      <c r="A17" s="7" t="s">
        <v>15</v>
      </c>
      <c r="B17" s="6">
        <v>12</v>
      </c>
      <c r="C17" s="6">
        <v>12</v>
      </c>
      <c r="D17" s="6">
        <v>103</v>
      </c>
      <c r="E17" s="6">
        <v>329</v>
      </c>
      <c r="F17" s="6">
        <v>456</v>
      </c>
      <c r="G17" s="1"/>
      <c r="H17" s="7" t="s">
        <v>15</v>
      </c>
      <c r="I17" s="6">
        <v>142</v>
      </c>
      <c r="J17" s="6">
        <v>561</v>
      </c>
      <c r="K17" s="6">
        <v>6787</v>
      </c>
      <c r="L17" s="6">
        <v>2472</v>
      </c>
      <c r="M17" s="6">
        <v>9962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15</v>
      </c>
      <c r="F18" s="6">
        <v>30</v>
      </c>
      <c r="G18" s="1"/>
      <c r="H18" s="7" t="s">
        <v>16</v>
      </c>
      <c r="I18" s="6">
        <v>0</v>
      </c>
      <c r="J18" s="6">
        <v>0</v>
      </c>
      <c r="K18" s="6">
        <v>495</v>
      </c>
      <c r="L18" s="6">
        <v>109</v>
      </c>
      <c r="M18" s="6">
        <v>604</v>
      </c>
    </row>
    <row r="19" spans="1:13" ht="15.75" x14ac:dyDescent="0.25">
      <c r="A19" s="7" t="s">
        <v>17</v>
      </c>
      <c r="B19" s="6">
        <v>3</v>
      </c>
      <c r="C19" s="6">
        <v>14</v>
      </c>
      <c r="D19" s="6">
        <v>75</v>
      </c>
      <c r="E19" s="6">
        <v>283</v>
      </c>
      <c r="F19" s="6">
        <v>375</v>
      </c>
      <c r="G19" s="1"/>
      <c r="H19" s="7" t="s">
        <v>17</v>
      </c>
      <c r="I19" s="6">
        <v>34</v>
      </c>
      <c r="J19" s="6">
        <v>658</v>
      </c>
      <c r="K19" s="6">
        <v>5573</v>
      </c>
      <c r="L19" s="6">
        <v>2228</v>
      </c>
      <c r="M19" s="6">
        <v>8493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165</v>
      </c>
      <c r="E20" s="6">
        <v>341</v>
      </c>
      <c r="F20" s="6">
        <v>520</v>
      </c>
      <c r="G20" s="1"/>
      <c r="H20" s="7" t="s">
        <v>18</v>
      </c>
      <c r="I20" s="6">
        <v>0</v>
      </c>
      <c r="J20" s="6">
        <v>713</v>
      </c>
      <c r="K20" s="6">
        <v>13103</v>
      </c>
      <c r="L20" s="6">
        <v>2573</v>
      </c>
      <c r="M20" s="6">
        <v>16389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17</v>
      </c>
      <c r="F21" s="6">
        <v>25</v>
      </c>
      <c r="G21" s="1"/>
      <c r="H21" s="7" t="s">
        <v>19</v>
      </c>
      <c r="I21" s="6">
        <v>12</v>
      </c>
      <c r="J21" s="6">
        <v>0</v>
      </c>
      <c r="K21" s="6">
        <v>259</v>
      </c>
      <c r="L21" s="6">
        <v>131</v>
      </c>
      <c r="M21" s="6">
        <v>402</v>
      </c>
    </row>
    <row r="22" spans="1:13" ht="15.75" x14ac:dyDescent="0.25">
      <c r="A22" s="7" t="s">
        <v>20</v>
      </c>
      <c r="B22" s="6">
        <v>38</v>
      </c>
      <c r="C22" s="6">
        <v>40</v>
      </c>
      <c r="D22" s="6">
        <v>459</v>
      </c>
      <c r="E22" s="6">
        <v>848</v>
      </c>
      <c r="F22" s="6">
        <v>1385</v>
      </c>
      <c r="G22" s="1"/>
      <c r="H22" s="7" t="s">
        <v>20</v>
      </c>
      <c r="I22" s="6">
        <v>449</v>
      </c>
      <c r="J22" s="6">
        <v>2968</v>
      </c>
      <c r="K22" s="6">
        <v>33678</v>
      </c>
      <c r="L22" s="6">
        <v>6381</v>
      </c>
      <c r="M22" s="6">
        <v>43476</v>
      </c>
    </row>
    <row r="23" spans="1:13" ht="15.75" x14ac:dyDescent="0.25">
      <c r="A23" s="7" t="s">
        <v>21</v>
      </c>
      <c r="B23" s="6">
        <v>36</v>
      </c>
      <c r="C23" s="6">
        <v>17</v>
      </c>
      <c r="D23" s="6">
        <v>372</v>
      </c>
      <c r="E23" s="6">
        <v>786</v>
      </c>
      <c r="F23" s="6">
        <v>1211</v>
      </c>
      <c r="G23" s="1"/>
      <c r="H23" s="7" t="s">
        <v>21</v>
      </c>
      <c r="I23" s="6">
        <v>411</v>
      </c>
      <c r="J23" s="6">
        <v>1793</v>
      </c>
      <c r="K23" s="6">
        <v>22188</v>
      </c>
      <c r="L23" s="6">
        <v>6035</v>
      </c>
      <c r="M23" s="6">
        <v>30427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15</v>
      </c>
      <c r="E24" s="6">
        <v>79</v>
      </c>
      <c r="F24" s="6">
        <v>97</v>
      </c>
      <c r="G24" s="1"/>
      <c r="H24" s="7" t="s">
        <v>22</v>
      </c>
      <c r="I24" s="6">
        <v>12</v>
      </c>
      <c r="J24" s="6">
        <v>132</v>
      </c>
      <c r="K24" s="6">
        <v>884</v>
      </c>
      <c r="L24" s="6">
        <v>575</v>
      </c>
      <c r="M24" s="6">
        <v>1603</v>
      </c>
    </row>
    <row r="25" spans="1:13" ht="15.75" x14ac:dyDescent="0.25">
      <c r="A25" s="7" t="s">
        <v>23</v>
      </c>
      <c r="B25" s="6">
        <v>2</v>
      </c>
      <c r="C25" s="6">
        <v>4</v>
      </c>
      <c r="D25" s="6">
        <v>38</v>
      </c>
      <c r="E25" s="6">
        <v>184</v>
      </c>
      <c r="F25" s="6">
        <v>228</v>
      </c>
      <c r="G25" s="1"/>
      <c r="H25" s="7" t="s">
        <v>23</v>
      </c>
      <c r="I25" s="6">
        <v>24</v>
      </c>
      <c r="J25" s="6">
        <v>116</v>
      </c>
      <c r="K25" s="6">
        <v>1962</v>
      </c>
      <c r="L25" s="6">
        <v>1370</v>
      </c>
      <c r="M25" s="6">
        <v>3472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9</v>
      </c>
      <c r="E26" s="6">
        <v>23</v>
      </c>
      <c r="F26" s="6">
        <v>32</v>
      </c>
      <c r="G26" s="1"/>
      <c r="H26" s="7" t="s">
        <v>24</v>
      </c>
      <c r="I26" s="6">
        <v>0</v>
      </c>
      <c r="J26" s="6">
        <v>0</v>
      </c>
      <c r="K26" s="6">
        <v>534</v>
      </c>
      <c r="L26" s="6">
        <v>177</v>
      </c>
      <c r="M26" s="6">
        <v>711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12</v>
      </c>
      <c r="E27" s="6">
        <v>39</v>
      </c>
      <c r="F27" s="6">
        <v>57</v>
      </c>
      <c r="G27" s="1"/>
      <c r="H27" s="7" t="s">
        <v>25</v>
      </c>
      <c r="I27" s="6">
        <v>0</v>
      </c>
      <c r="J27" s="6">
        <v>351</v>
      </c>
      <c r="K27" s="6">
        <v>775</v>
      </c>
      <c r="L27" s="6">
        <v>301</v>
      </c>
      <c r="M27" s="6">
        <v>1427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57</v>
      </c>
      <c r="E28" s="6">
        <v>180</v>
      </c>
      <c r="F28" s="6">
        <v>243</v>
      </c>
      <c r="G28" s="1"/>
      <c r="H28" s="7" t="s">
        <v>26</v>
      </c>
      <c r="I28" s="6">
        <v>24</v>
      </c>
      <c r="J28" s="6">
        <v>328</v>
      </c>
      <c r="K28" s="6">
        <v>3594</v>
      </c>
      <c r="L28" s="6">
        <v>1392</v>
      </c>
      <c r="M28" s="6">
        <v>5338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39</v>
      </c>
      <c r="E29" s="6">
        <v>102</v>
      </c>
      <c r="F29" s="6">
        <v>143</v>
      </c>
      <c r="G29" s="1"/>
      <c r="H29" s="7" t="s">
        <v>27</v>
      </c>
      <c r="I29" s="6">
        <v>0</v>
      </c>
      <c r="J29" s="6">
        <v>105</v>
      </c>
      <c r="K29" s="6">
        <v>2860</v>
      </c>
      <c r="L29" s="6">
        <v>784</v>
      </c>
      <c r="M29" s="6">
        <v>3749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17</v>
      </c>
      <c r="E30" s="6">
        <v>31</v>
      </c>
      <c r="F30" s="6">
        <v>51</v>
      </c>
      <c r="G30" s="1"/>
      <c r="H30" s="7" t="s">
        <v>28</v>
      </c>
      <c r="I30" s="6">
        <v>0</v>
      </c>
      <c r="J30" s="6">
        <v>105</v>
      </c>
      <c r="K30" s="6">
        <v>981</v>
      </c>
      <c r="L30" s="6">
        <v>231</v>
      </c>
      <c r="M30" s="6">
        <v>1317</v>
      </c>
    </row>
    <row r="31" spans="1:13" ht="15.75" x14ac:dyDescent="0.25">
      <c r="A31" s="7" t="s">
        <v>29</v>
      </c>
      <c r="B31" s="6">
        <v>2</v>
      </c>
      <c r="C31" s="6">
        <v>15</v>
      </c>
      <c r="D31" s="6">
        <v>298</v>
      </c>
      <c r="E31" s="6">
        <v>546</v>
      </c>
      <c r="F31" s="6">
        <v>861</v>
      </c>
      <c r="G31" s="1"/>
      <c r="H31" s="7" t="s">
        <v>29</v>
      </c>
      <c r="I31" s="6">
        <v>24</v>
      </c>
      <c r="J31" s="6">
        <v>1023</v>
      </c>
      <c r="K31" s="6">
        <v>14584</v>
      </c>
      <c r="L31" s="6">
        <v>4185</v>
      </c>
      <c r="M31" s="6">
        <v>19816</v>
      </c>
    </row>
    <row r="32" spans="1:13" ht="15.75" x14ac:dyDescent="0.25">
      <c r="A32" s="5" t="s">
        <v>0</v>
      </c>
      <c r="B32" s="4">
        <v>131</v>
      </c>
      <c r="C32" s="4">
        <v>214</v>
      </c>
      <c r="D32" s="4">
        <v>2508</v>
      </c>
      <c r="E32" s="4">
        <v>5835</v>
      </c>
      <c r="F32" s="4">
        <v>8688</v>
      </c>
      <c r="G32" s="1"/>
      <c r="H32" s="5" t="s">
        <v>0</v>
      </c>
      <c r="I32" s="4">
        <v>1523</v>
      </c>
      <c r="J32" s="4">
        <v>14252</v>
      </c>
      <c r="K32" s="4">
        <v>160046</v>
      </c>
      <c r="L32" s="4">
        <v>44451</v>
      </c>
      <c r="M32" s="4">
        <v>220272</v>
      </c>
    </row>
    <row r="33" spans="1:1" x14ac:dyDescent="0.25">
      <c r="A33" s="2" t="s">
        <v>46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777F8-7BB7-4964-90C8-67727E365B15}">
  <dimension ref="A1:M33"/>
  <sheetViews>
    <sheetView workbookViewId="0">
      <selection activeCell="P23" sqref="P23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111</v>
      </c>
      <c r="B5" s="14"/>
      <c r="C5" s="14"/>
      <c r="D5" s="14"/>
      <c r="E5" s="14"/>
      <c r="F5" s="14"/>
      <c r="H5" s="14" t="s">
        <v>111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19</v>
      </c>
      <c r="E8" s="6">
        <v>50</v>
      </c>
      <c r="F8" s="6">
        <v>76</v>
      </c>
      <c r="G8" s="1"/>
      <c r="H8" s="7" t="s">
        <v>6</v>
      </c>
      <c r="I8" s="6">
        <v>36</v>
      </c>
      <c r="J8" s="6">
        <v>388</v>
      </c>
      <c r="K8" s="6">
        <v>765</v>
      </c>
      <c r="L8" s="6">
        <v>376</v>
      </c>
      <c r="M8" s="6">
        <v>1565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210</v>
      </c>
      <c r="E9" s="6">
        <v>501</v>
      </c>
      <c r="F9" s="6">
        <v>739</v>
      </c>
      <c r="G9" s="1"/>
      <c r="H9" s="7" t="s">
        <v>7</v>
      </c>
      <c r="I9" s="6">
        <v>22</v>
      </c>
      <c r="J9" s="6">
        <v>2061</v>
      </c>
      <c r="K9" s="6">
        <v>14592</v>
      </c>
      <c r="L9" s="6">
        <v>3837</v>
      </c>
      <c r="M9" s="6">
        <v>20512</v>
      </c>
    </row>
    <row r="10" spans="1:13" ht="15.75" x14ac:dyDescent="0.25">
      <c r="A10" s="7" t="s">
        <v>9</v>
      </c>
      <c r="B10" s="6">
        <v>17</v>
      </c>
      <c r="C10" s="6">
        <v>33</v>
      </c>
      <c r="D10" s="6">
        <v>353</v>
      </c>
      <c r="E10" s="6">
        <v>813</v>
      </c>
      <c r="F10" s="6">
        <v>1216</v>
      </c>
      <c r="G10" s="1"/>
      <c r="H10" s="7" t="s">
        <v>9</v>
      </c>
      <c r="I10" s="6">
        <v>196</v>
      </c>
      <c r="J10" s="6">
        <v>2122</v>
      </c>
      <c r="K10" s="6">
        <v>22066</v>
      </c>
      <c r="L10" s="6">
        <v>6209</v>
      </c>
      <c r="M10" s="6">
        <v>30593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48</v>
      </c>
      <c r="E11" s="6">
        <v>101</v>
      </c>
      <c r="F11" s="6">
        <v>154</v>
      </c>
      <c r="G11" s="1"/>
      <c r="H11" s="7" t="s">
        <v>8</v>
      </c>
      <c r="I11" s="6">
        <v>36</v>
      </c>
      <c r="J11" s="6">
        <v>58</v>
      </c>
      <c r="K11" s="6">
        <v>2397</v>
      </c>
      <c r="L11" s="6">
        <v>778</v>
      </c>
      <c r="M11" s="6">
        <v>3269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7</v>
      </c>
      <c r="E12" s="6">
        <v>74</v>
      </c>
      <c r="F12" s="6">
        <v>86</v>
      </c>
      <c r="G12" s="1"/>
      <c r="H12" s="7" t="s">
        <v>10</v>
      </c>
      <c r="I12" s="6">
        <v>22</v>
      </c>
      <c r="J12" s="6">
        <v>47</v>
      </c>
      <c r="K12" s="6">
        <v>357</v>
      </c>
      <c r="L12" s="6">
        <v>567</v>
      </c>
      <c r="M12" s="6">
        <v>993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133</v>
      </c>
      <c r="F13" s="6">
        <v>217</v>
      </c>
      <c r="G13" s="1"/>
      <c r="H13" s="7" t="s">
        <v>11</v>
      </c>
      <c r="I13" s="6">
        <v>12</v>
      </c>
      <c r="J13" s="6">
        <v>110</v>
      </c>
      <c r="K13" s="6">
        <v>5354</v>
      </c>
      <c r="L13" s="6">
        <v>993</v>
      </c>
      <c r="M13" s="6">
        <v>6469</v>
      </c>
    </row>
    <row r="14" spans="1:13" ht="15.75" x14ac:dyDescent="0.25">
      <c r="A14" s="7" t="s">
        <v>12</v>
      </c>
      <c r="B14" s="6">
        <v>3</v>
      </c>
      <c r="C14" s="6">
        <v>6</v>
      </c>
      <c r="D14" s="6">
        <v>31</v>
      </c>
      <c r="E14" s="6">
        <v>87</v>
      </c>
      <c r="F14" s="6">
        <v>127</v>
      </c>
      <c r="G14" s="1"/>
      <c r="H14" s="7" t="s">
        <v>12</v>
      </c>
      <c r="I14" s="6">
        <v>34</v>
      </c>
      <c r="J14" s="6">
        <v>258</v>
      </c>
      <c r="K14" s="6">
        <v>1646</v>
      </c>
      <c r="L14" s="6">
        <v>695</v>
      </c>
      <c r="M14" s="6">
        <v>2633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68</v>
      </c>
      <c r="E15" s="6">
        <v>205</v>
      </c>
      <c r="F15" s="6">
        <v>278</v>
      </c>
      <c r="G15" s="1"/>
      <c r="H15" s="7" t="s">
        <v>13</v>
      </c>
      <c r="I15" s="6">
        <v>24</v>
      </c>
      <c r="J15" s="6">
        <v>314</v>
      </c>
      <c r="K15" s="6">
        <v>4255</v>
      </c>
      <c r="L15" s="6">
        <v>1538</v>
      </c>
      <c r="M15" s="6">
        <v>6131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50</v>
      </c>
      <c r="F16" s="6">
        <v>63</v>
      </c>
      <c r="G16" s="1"/>
      <c r="H16" s="7" t="s">
        <v>14</v>
      </c>
      <c r="I16" s="6">
        <v>9</v>
      </c>
      <c r="J16" s="6">
        <v>31</v>
      </c>
      <c r="K16" s="6">
        <v>430</v>
      </c>
      <c r="L16" s="6">
        <v>390</v>
      </c>
      <c r="M16" s="6">
        <v>860</v>
      </c>
    </row>
    <row r="17" spans="1:13" ht="15.75" x14ac:dyDescent="0.25">
      <c r="A17" s="7" t="s">
        <v>15</v>
      </c>
      <c r="B17" s="6">
        <v>12</v>
      </c>
      <c r="C17" s="6">
        <v>12</v>
      </c>
      <c r="D17" s="6">
        <v>103</v>
      </c>
      <c r="E17" s="6">
        <v>326</v>
      </c>
      <c r="F17" s="6">
        <v>453</v>
      </c>
      <c r="G17" s="1"/>
      <c r="H17" s="7" t="s">
        <v>15</v>
      </c>
      <c r="I17" s="6">
        <v>142</v>
      </c>
      <c r="J17" s="6">
        <v>561</v>
      </c>
      <c r="K17" s="6">
        <v>6793</v>
      </c>
      <c r="L17" s="6">
        <v>2456</v>
      </c>
      <c r="M17" s="6">
        <v>9952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15</v>
      </c>
      <c r="F18" s="6">
        <v>30</v>
      </c>
      <c r="G18" s="1"/>
      <c r="H18" s="7" t="s">
        <v>16</v>
      </c>
      <c r="I18" s="6">
        <v>0</v>
      </c>
      <c r="J18" s="6">
        <v>0</v>
      </c>
      <c r="K18" s="6">
        <v>493</v>
      </c>
      <c r="L18" s="6">
        <v>109</v>
      </c>
      <c r="M18" s="6">
        <v>602</v>
      </c>
    </row>
    <row r="19" spans="1:13" ht="15.75" x14ac:dyDescent="0.25">
      <c r="A19" s="7" t="s">
        <v>17</v>
      </c>
      <c r="B19" s="6">
        <v>3</v>
      </c>
      <c r="C19" s="6">
        <v>14</v>
      </c>
      <c r="D19" s="6">
        <v>75</v>
      </c>
      <c r="E19" s="6">
        <v>283</v>
      </c>
      <c r="F19" s="6">
        <v>375</v>
      </c>
      <c r="G19" s="1"/>
      <c r="H19" s="7" t="s">
        <v>17</v>
      </c>
      <c r="I19" s="6">
        <v>34</v>
      </c>
      <c r="J19" s="6">
        <v>658</v>
      </c>
      <c r="K19" s="6">
        <v>5573</v>
      </c>
      <c r="L19" s="6">
        <v>2228</v>
      </c>
      <c r="M19" s="6">
        <v>8493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165</v>
      </c>
      <c r="E20" s="6">
        <v>337</v>
      </c>
      <c r="F20" s="6">
        <v>516</v>
      </c>
      <c r="G20" s="1"/>
      <c r="H20" s="7" t="s">
        <v>18</v>
      </c>
      <c r="I20" s="6">
        <v>0</v>
      </c>
      <c r="J20" s="6">
        <v>707</v>
      </c>
      <c r="K20" s="6">
        <v>13079</v>
      </c>
      <c r="L20" s="6">
        <v>2550</v>
      </c>
      <c r="M20" s="6">
        <v>16336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17</v>
      </c>
      <c r="F21" s="6">
        <v>25</v>
      </c>
      <c r="G21" s="1"/>
      <c r="H21" s="7" t="s">
        <v>19</v>
      </c>
      <c r="I21" s="6">
        <v>12</v>
      </c>
      <c r="J21" s="6">
        <v>0</v>
      </c>
      <c r="K21" s="6">
        <v>259</v>
      </c>
      <c r="L21" s="6">
        <v>131</v>
      </c>
      <c r="M21" s="6">
        <v>402</v>
      </c>
    </row>
    <row r="22" spans="1:13" ht="15.75" x14ac:dyDescent="0.25">
      <c r="A22" s="7" t="s">
        <v>20</v>
      </c>
      <c r="B22" s="6">
        <v>38</v>
      </c>
      <c r="C22" s="6">
        <v>40</v>
      </c>
      <c r="D22" s="6">
        <v>461</v>
      </c>
      <c r="E22" s="6">
        <v>850</v>
      </c>
      <c r="F22" s="6">
        <v>1389</v>
      </c>
      <c r="G22" s="1"/>
      <c r="H22" s="7" t="s">
        <v>20</v>
      </c>
      <c r="I22" s="6">
        <v>449</v>
      </c>
      <c r="J22" s="6">
        <v>2964</v>
      </c>
      <c r="K22" s="6">
        <v>33815</v>
      </c>
      <c r="L22" s="6">
        <v>6405</v>
      </c>
      <c r="M22" s="6">
        <v>43633</v>
      </c>
    </row>
    <row r="23" spans="1:13" ht="15.75" x14ac:dyDescent="0.25">
      <c r="A23" s="7" t="s">
        <v>21</v>
      </c>
      <c r="B23" s="6">
        <v>34</v>
      </c>
      <c r="C23" s="6">
        <v>17</v>
      </c>
      <c r="D23" s="6">
        <v>372</v>
      </c>
      <c r="E23" s="6">
        <v>784</v>
      </c>
      <c r="F23" s="6">
        <v>1207</v>
      </c>
      <c r="G23" s="1"/>
      <c r="H23" s="7" t="s">
        <v>21</v>
      </c>
      <c r="I23" s="6">
        <v>389</v>
      </c>
      <c r="J23" s="6">
        <v>1793</v>
      </c>
      <c r="K23" s="6">
        <v>22230</v>
      </c>
      <c r="L23" s="6">
        <v>6023</v>
      </c>
      <c r="M23" s="6">
        <v>30435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15</v>
      </c>
      <c r="E24" s="6">
        <v>78</v>
      </c>
      <c r="F24" s="6">
        <v>96</v>
      </c>
      <c r="G24" s="1"/>
      <c r="H24" s="7" t="s">
        <v>22</v>
      </c>
      <c r="I24" s="6">
        <v>12</v>
      </c>
      <c r="J24" s="6">
        <v>132</v>
      </c>
      <c r="K24" s="6">
        <v>884</v>
      </c>
      <c r="L24" s="6">
        <v>568</v>
      </c>
      <c r="M24" s="6">
        <v>1596</v>
      </c>
    </row>
    <row r="25" spans="1:13" ht="15.75" x14ac:dyDescent="0.25">
      <c r="A25" s="7" t="s">
        <v>23</v>
      </c>
      <c r="B25" s="6">
        <v>1</v>
      </c>
      <c r="C25" s="6">
        <v>4</v>
      </c>
      <c r="D25" s="6">
        <v>39</v>
      </c>
      <c r="E25" s="6">
        <v>182</v>
      </c>
      <c r="F25" s="6">
        <v>226</v>
      </c>
      <c r="G25" s="1"/>
      <c r="H25" s="7" t="s">
        <v>23</v>
      </c>
      <c r="I25" s="6">
        <v>12</v>
      </c>
      <c r="J25" s="6">
        <v>116</v>
      </c>
      <c r="K25" s="6">
        <v>1992</v>
      </c>
      <c r="L25" s="6">
        <v>1356</v>
      </c>
      <c r="M25" s="6">
        <v>3476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9</v>
      </c>
      <c r="E26" s="6">
        <v>23</v>
      </c>
      <c r="F26" s="6">
        <v>32</v>
      </c>
      <c r="G26" s="1"/>
      <c r="H26" s="7" t="s">
        <v>24</v>
      </c>
      <c r="I26" s="6">
        <v>0</v>
      </c>
      <c r="J26" s="6">
        <v>0</v>
      </c>
      <c r="K26" s="6">
        <v>534</v>
      </c>
      <c r="L26" s="6">
        <v>177</v>
      </c>
      <c r="M26" s="6">
        <v>711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12</v>
      </c>
      <c r="E27" s="6">
        <v>39</v>
      </c>
      <c r="F27" s="6">
        <v>57</v>
      </c>
      <c r="G27" s="1"/>
      <c r="H27" s="7" t="s">
        <v>25</v>
      </c>
      <c r="I27" s="6">
        <v>0</v>
      </c>
      <c r="J27" s="6">
        <v>351</v>
      </c>
      <c r="K27" s="6">
        <v>771</v>
      </c>
      <c r="L27" s="6">
        <v>301</v>
      </c>
      <c r="M27" s="6">
        <v>1423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57</v>
      </c>
      <c r="E28" s="6">
        <v>177</v>
      </c>
      <c r="F28" s="6">
        <v>239</v>
      </c>
      <c r="G28" s="1"/>
      <c r="H28" s="7" t="s">
        <v>26</v>
      </c>
      <c r="I28" s="6">
        <v>12</v>
      </c>
      <c r="J28" s="6">
        <v>361</v>
      </c>
      <c r="K28" s="6">
        <v>3541</v>
      </c>
      <c r="L28" s="6">
        <v>1370</v>
      </c>
      <c r="M28" s="6">
        <v>5284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39</v>
      </c>
      <c r="E29" s="6">
        <v>102</v>
      </c>
      <c r="F29" s="6">
        <v>143</v>
      </c>
      <c r="G29" s="1"/>
      <c r="H29" s="7" t="s">
        <v>27</v>
      </c>
      <c r="I29" s="6">
        <v>0</v>
      </c>
      <c r="J29" s="6">
        <v>105</v>
      </c>
      <c r="K29" s="6">
        <v>2830</v>
      </c>
      <c r="L29" s="6">
        <v>784</v>
      </c>
      <c r="M29" s="6">
        <v>3719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31</v>
      </c>
      <c r="F30" s="6">
        <v>50</v>
      </c>
      <c r="G30" s="1"/>
      <c r="H30" s="7" t="s">
        <v>28</v>
      </c>
      <c r="I30" s="6">
        <v>0</v>
      </c>
      <c r="J30" s="6">
        <v>105</v>
      </c>
      <c r="K30" s="6">
        <v>943</v>
      </c>
      <c r="L30" s="6">
        <v>231</v>
      </c>
      <c r="M30" s="6">
        <v>1279</v>
      </c>
    </row>
    <row r="31" spans="1:13" ht="15.75" x14ac:dyDescent="0.25">
      <c r="A31" s="7" t="s">
        <v>29</v>
      </c>
      <c r="B31" s="6">
        <v>2</v>
      </c>
      <c r="C31" s="6">
        <v>15</v>
      </c>
      <c r="D31" s="6">
        <v>295</v>
      </c>
      <c r="E31" s="6">
        <v>540</v>
      </c>
      <c r="F31" s="6">
        <v>852</v>
      </c>
      <c r="G31" s="1"/>
      <c r="H31" s="7" t="s">
        <v>29</v>
      </c>
      <c r="I31" s="6">
        <v>24</v>
      </c>
      <c r="J31" s="6">
        <v>1015</v>
      </c>
      <c r="K31" s="6">
        <v>14399</v>
      </c>
      <c r="L31" s="6">
        <v>4145</v>
      </c>
      <c r="M31" s="6">
        <v>19583</v>
      </c>
    </row>
    <row r="32" spans="1:13" ht="15.75" x14ac:dyDescent="0.25">
      <c r="A32" s="5" t="s">
        <v>0</v>
      </c>
      <c r="B32" s="4">
        <v>127</v>
      </c>
      <c r="C32" s="4">
        <v>214</v>
      </c>
      <c r="D32" s="4">
        <v>2507</v>
      </c>
      <c r="E32" s="4">
        <v>5798</v>
      </c>
      <c r="F32" s="4">
        <v>8646</v>
      </c>
      <c r="G32" s="1"/>
      <c r="H32" s="5" t="s">
        <v>0</v>
      </c>
      <c r="I32" s="4">
        <v>1477</v>
      </c>
      <c r="J32" s="4">
        <v>14257</v>
      </c>
      <c r="K32" s="4">
        <v>159998</v>
      </c>
      <c r="L32" s="4">
        <v>44217</v>
      </c>
      <c r="M32" s="4">
        <v>219949</v>
      </c>
    </row>
    <row r="33" spans="1:1" x14ac:dyDescent="0.25">
      <c r="A33" s="2" t="s">
        <v>46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05FF5-5360-4E5A-A2FD-7698E41DB56D}">
  <dimension ref="A1:M33"/>
  <sheetViews>
    <sheetView workbookViewId="0">
      <selection activeCell="P12" sqref="P1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110</v>
      </c>
      <c r="B5" s="14"/>
      <c r="C5" s="14"/>
      <c r="D5" s="14"/>
      <c r="E5" s="14"/>
      <c r="F5" s="14"/>
      <c r="H5" s="14" t="s">
        <v>110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19</v>
      </c>
      <c r="E8" s="6">
        <v>50</v>
      </c>
      <c r="F8" s="6">
        <v>76</v>
      </c>
      <c r="G8" s="1"/>
      <c r="H8" s="7" t="s">
        <v>6</v>
      </c>
      <c r="I8" s="6">
        <v>36</v>
      </c>
      <c r="J8" s="6">
        <v>388</v>
      </c>
      <c r="K8" s="6">
        <v>750</v>
      </c>
      <c r="L8" s="6">
        <v>376</v>
      </c>
      <c r="M8" s="6">
        <v>1550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211</v>
      </c>
      <c r="E9" s="6">
        <v>501</v>
      </c>
      <c r="F9" s="6">
        <v>740</v>
      </c>
      <c r="G9" s="1"/>
      <c r="H9" s="7" t="s">
        <v>7</v>
      </c>
      <c r="I9" s="6">
        <v>22</v>
      </c>
      <c r="J9" s="6">
        <v>2029</v>
      </c>
      <c r="K9" s="6">
        <v>14725</v>
      </c>
      <c r="L9" s="6">
        <v>3836</v>
      </c>
      <c r="M9" s="6">
        <v>20612</v>
      </c>
    </row>
    <row r="10" spans="1:13" ht="15.75" x14ac:dyDescent="0.25">
      <c r="A10" s="7" t="s">
        <v>9</v>
      </c>
      <c r="B10" s="6">
        <v>17</v>
      </c>
      <c r="C10" s="6">
        <v>33</v>
      </c>
      <c r="D10" s="6">
        <v>353</v>
      </c>
      <c r="E10" s="6">
        <v>811</v>
      </c>
      <c r="F10" s="6">
        <v>1214</v>
      </c>
      <c r="G10" s="1"/>
      <c r="H10" s="7" t="s">
        <v>9</v>
      </c>
      <c r="I10" s="6">
        <v>196</v>
      </c>
      <c r="J10" s="6">
        <v>2122</v>
      </c>
      <c r="K10" s="6">
        <v>22063</v>
      </c>
      <c r="L10" s="6">
        <v>6195</v>
      </c>
      <c r="M10" s="6">
        <v>30576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48</v>
      </c>
      <c r="E11" s="6">
        <v>102</v>
      </c>
      <c r="F11" s="6">
        <v>155</v>
      </c>
      <c r="G11" s="1"/>
      <c r="H11" s="7" t="s">
        <v>8</v>
      </c>
      <c r="I11" s="6">
        <v>36</v>
      </c>
      <c r="J11" s="6">
        <v>58</v>
      </c>
      <c r="K11" s="6">
        <v>2382</v>
      </c>
      <c r="L11" s="6">
        <v>786</v>
      </c>
      <c r="M11" s="6">
        <v>3262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7</v>
      </c>
      <c r="E12" s="6">
        <v>75</v>
      </c>
      <c r="F12" s="6">
        <v>87</v>
      </c>
      <c r="G12" s="1"/>
      <c r="H12" s="7" t="s">
        <v>10</v>
      </c>
      <c r="I12" s="6">
        <v>22</v>
      </c>
      <c r="J12" s="6">
        <v>47</v>
      </c>
      <c r="K12" s="6">
        <v>357</v>
      </c>
      <c r="L12" s="6">
        <v>575</v>
      </c>
      <c r="M12" s="6">
        <v>1001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133</v>
      </c>
      <c r="F13" s="6">
        <v>217</v>
      </c>
      <c r="G13" s="1"/>
      <c r="H13" s="7" t="s">
        <v>11</v>
      </c>
      <c r="I13" s="6">
        <v>12</v>
      </c>
      <c r="J13" s="6">
        <v>110</v>
      </c>
      <c r="K13" s="6">
        <v>5354</v>
      </c>
      <c r="L13" s="6">
        <v>993</v>
      </c>
      <c r="M13" s="6">
        <v>6469</v>
      </c>
    </row>
    <row r="14" spans="1:13" ht="15.75" x14ac:dyDescent="0.25">
      <c r="A14" s="7" t="s">
        <v>12</v>
      </c>
      <c r="B14" s="6">
        <v>3</v>
      </c>
      <c r="C14" s="6">
        <v>6</v>
      </c>
      <c r="D14" s="6">
        <v>31</v>
      </c>
      <c r="E14" s="6">
        <v>89</v>
      </c>
      <c r="F14" s="6">
        <v>129</v>
      </c>
      <c r="G14" s="1"/>
      <c r="H14" s="7" t="s">
        <v>12</v>
      </c>
      <c r="I14" s="6">
        <v>34</v>
      </c>
      <c r="J14" s="6">
        <v>258</v>
      </c>
      <c r="K14" s="6">
        <v>1696</v>
      </c>
      <c r="L14" s="6">
        <v>709</v>
      </c>
      <c r="M14" s="6">
        <v>2697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70</v>
      </c>
      <c r="E15" s="6">
        <v>207</v>
      </c>
      <c r="F15" s="6">
        <v>282</v>
      </c>
      <c r="G15" s="1"/>
      <c r="H15" s="7" t="s">
        <v>13</v>
      </c>
      <c r="I15" s="6">
        <v>24</v>
      </c>
      <c r="J15" s="6">
        <v>314</v>
      </c>
      <c r="K15" s="6">
        <v>4502</v>
      </c>
      <c r="L15" s="6">
        <v>1554</v>
      </c>
      <c r="M15" s="6">
        <v>6394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49</v>
      </c>
      <c r="F16" s="6">
        <v>62</v>
      </c>
      <c r="G16" s="1"/>
      <c r="H16" s="7" t="s">
        <v>14</v>
      </c>
      <c r="I16" s="6">
        <v>9</v>
      </c>
      <c r="J16" s="6">
        <v>31</v>
      </c>
      <c r="K16" s="6">
        <v>430</v>
      </c>
      <c r="L16" s="6">
        <v>382</v>
      </c>
      <c r="M16" s="6">
        <v>852</v>
      </c>
    </row>
    <row r="17" spans="1:13" ht="15.75" x14ac:dyDescent="0.25">
      <c r="A17" s="7" t="s">
        <v>15</v>
      </c>
      <c r="B17" s="6">
        <v>12</v>
      </c>
      <c r="C17" s="6">
        <v>12</v>
      </c>
      <c r="D17" s="6">
        <v>103</v>
      </c>
      <c r="E17" s="6">
        <v>325</v>
      </c>
      <c r="F17" s="6">
        <v>452</v>
      </c>
      <c r="G17" s="1"/>
      <c r="H17" s="7" t="s">
        <v>15</v>
      </c>
      <c r="I17" s="6">
        <v>142</v>
      </c>
      <c r="J17" s="6">
        <v>561</v>
      </c>
      <c r="K17" s="6">
        <v>6796</v>
      </c>
      <c r="L17" s="6">
        <v>2455</v>
      </c>
      <c r="M17" s="6">
        <v>9954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493</v>
      </c>
      <c r="L18" s="6">
        <v>101</v>
      </c>
      <c r="M18" s="6">
        <v>594</v>
      </c>
    </row>
    <row r="19" spans="1:13" ht="15.75" x14ac:dyDescent="0.25">
      <c r="A19" s="7" t="s">
        <v>17</v>
      </c>
      <c r="B19" s="6">
        <v>3</v>
      </c>
      <c r="C19" s="6">
        <v>14</v>
      </c>
      <c r="D19" s="6">
        <v>76</v>
      </c>
      <c r="E19" s="6">
        <v>283</v>
      </c>
      <c r="F19" s="6">
        <v>376</v>
      </c>
      <c r="G19" s="1"/>
      <c r="H19" s="7" t="s">
        <v>17</v>
      </c>
      <c r="I19" s="6">
        <v>34</v>
      </c>
      <c r="J19" s="6">
        <v>658</v>
      </c>
      <c r="K19" s="6">
        <v>5633</v>
      </c>
      <c r="L19" s="6">
        <v>2228</v>
      </c>
      <c r="M19" s="6">
        <v>8553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166</v>
      </c>
      <c r="E20" s="6">
        <v>336</v>
      </c>
      <c r="F20" s="6">
        <v>516</v>
      </c>
      <c r="G20" s="1"/>
      <c r="H20" s="7" t="s">
        <v>18</v>
      </c>
      <c r="I20" s="6">
        <v>0</v>
      </c>
      <c r="J20" s="6">
        <v>708</v>
      </c>
      <c r="K20" s="6">
        <v>13209</v>
      </c>
      <c r="L20" s="6">
        <v>2545</v>
      </c>
      <c r="M20" s="6">
        <v>16462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17</v>
      </c>
      <c r="F21" s="6">
        <v>25</v>
      </c>
      <c r="G21" s="1"/>
      <c r="H21" s="7" t="s">
        <v>19</v>
      </c>
      <c r="I21" s="6">
        <v>12</v>
      </c>
      <c r="J21" s="6">
        <v>0</v>
      </c>
      <c r="K21" s="6">
        <v>259</v>
      </c>
      <c r="L21" s="6">
        <v>131</v>
      </c>
      <c r="M21" s="6">
        <v>402</v>
      </c>
    </row>
    <row r="22" spans="1:13" ht="15.75" x14ac:dyDescent="0.25">
      <c r="A22" s="7" t="s">
        <v>20</v>
      </c>
      <c r="B22" s="6">
        <v>38</v>
      </c>
      <c r="C22" s="6">
        <v>40</v>
      </c>
      <c r="D22" s="6">
        <v>458</v>
      </c>
      <c r="E22" s="6">
        <v>851</v>
      </c>
      <c r="F22" s="6">
        <v>1387</v>
      </c>
      <c r="G22" s="1"/>
      <c r="H22" s="7" t="s">
        <v>20</v>
      </c>
      <c r="I22" s="6">
        <v>449</v>
      </c>
      <c r="J22" s="6">
        <v>2964</v>
      </c>
      <c r="K22" s="6">
        <v>33716</v>
      </c>
      <c r="L22" s="6">
        <v>6410</v>
      </c>
      <c r="M22" s="6">
        <v>43539</v>
      </c>
    </row>
    <row r="23" spans="1:13" ht="15.75" x14ac:dyDescent="0.25">
      <c r="A23" s="7" t="s">
        <v>21</v>
      </c>
      <c r="B23" s="6">
        <v>34</v>
      </c>
      <c r="C23" s="6">
        <v>17</v>
      </c>
      <c r="D23" s="6">
        <v>373</v>
      </c>
      <c r="E23" s="6">
        <v>776</v>
      </c>
      <c r="F23" s="6">
        <v>1200</v>
      </c>
      <c r="G23" s="1"/>
      <c r="H23" s="7" t="s">
        <v>21</v>
      </c>
      <c r="I23" s="6">
        <v>390</v>
      </c>
      <c r="J23" s="6">
        <v>1793</v>
      </c>
      <c r="K23" s="6">
        <v>22454</v>
      </c>
      <c r="L23" s="6">
        <v>5965</v>
      </c>
      <c r="M23" s="6">
        <v>30602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16</v>
      </c>
      <c r="E24" s="6">
        <v>79</v>
      </c>
      <c r="F24" s="6">
        <v>98</v>
      </c>
      <c r="G24" s="1"/>
      <c r="H24" s="7" t="s">
        <v>22</v>
      </c>
      <c r="I24" s="6">
        <v>12</v>
      </c>
      <c r="J24" s="6">
        <v>132</v>
      </c>
      <c r="K24" s="6">
        <v>904</v>
      </c>
      <c r="L24" s="6">
        <v>571</v>
      </c>
      <c r="M24" s="6">
        <v>1619</v>
      </c>
    </row>
    <row r="25" spans="1:13" ht="15.75" x14ac:dyDescent="0.25">
      <c r="A25" s="7" t="s">
        <v>23</v>
      </c>
      <c r="B25" s="6">
        <v>1</v>
      </c>
      <c r="C25" s="6">
        <v>4</v>
      </c>
      <c r="D25" s="6">
        <v>41</v>
      </c>
      <c r="E25" s="6">
        <v>181</v>
      </c>
      <c r="F25" s="6">
        <v>227</v>
      </c>
      <c r="G25" s="1"/>
      <c r="H25" s="7" t="s">
        <v>23</v>
      </c>
      <c r="I25" s="6">
        <v>12</v>
      </c>
      <c r="J25" s="6">
        <v>116</v>
      </c>
      <c r="K25" s="6">
        <v>2068</v>
      </c>
      <c r="L25" s="6">
        <v>1348</v>
      </c>
      <c r="M25" s="6">
        <v>3544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9</v>
      </c>
      <c r="E26" s="6">
        <v>23</v>
      </c>
      <c r="F26" s="6">
        <v>32</v>
      </c>
      <c r="G26" s="1"/>
      <c r="H26" s="7" t="s">
        <v>24</v>
      </c>
      <c r="I26" s="6">
        <v>0</v>
      </c>
      <c r="J26" s="6">
        <v>0</v>
      </c>
      <c r="K26" s="6">
        <v>534</v>
      </c>
      <c r="L26" s="6">
        <v>177</v>
      </c>
      <c r="M26" s="6">
        <v>711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12</v>
      </c>
      <c r="E27" s="6">
        <v>39</v>
      </c>
      <c r="F27" s="6">
        <v>57</v>
      </c>
      <c r="G27" s="1"/>
      <c r="H27" s="7" t="s">
        <v>25</v>
      </c>
      <c r="I27" s="6">
        <v>0</v>
      </c>
      <c r="J27" s="6">
        <v>351</v>
      </c>
      <c r="K27" s="6">
        <v>771</v>
      </c>
      <c r="L27" s="6">
        <v>301</v>
      </c>
      <c r="M27" s="6">
        <v>1423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57</v>
      </c>
      <c r="E28" s="6">
        <v>176</v>
      </c>
      <c r="F28" s="6">
        <v>238</v>
      </c>
      <c r="G28" s="1"/>
      <c r="H28" s="7" t="s">
        <v>26</v>
      </c>
      <c r="I28" s="6">
        <v>12</v>
      </c>
      <c r="J28" s="6">
        <v>361</v>
      </c>
      <c r="K28" s="6">
        <v>3403</v>
      </c>
      <c r="L28" s="6">
        <v>1366</v>
      </c>
      <c r="M28" s="6">
        <v>5142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39</v>
      </c>
      <c r="E29" s="6">
        <v>102</v>
      </c>
      <c r="F29" s="6">
        <v>143</v>
      </c>
      <c r="G29" s="1"/>
      <c r="H29" s="7" t="s">
        <v>27</v>
      </c>
      <c r="I29" s="6">
        <v>0</v>
      </c>
      <c r="J29" s="6">
        <v>105</v>
      </c>
      <c r="K29" s="6">
        <v>2830</v>
      </c>
      <c r="L29" s="6">
        <v>784</v>
      </c>
      <c r="M29" s="6">
        <v>3719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31</v>
      </c>
      <c r="F30" s="6">
        <v>50</v>
      </c>
      <c r="G30" s="1"/>
      <c r="H30" s="7" t="s">
        <v>28</v>
      </c>
      <c r="I30" s="6">
        <v>0</v>
      </c>
      <c r="J30" s="6">
        <v>105</v>
      </c>
      <c r="K30" s="6">
        <v>943</v>
      </c>
      <c r="L30" s="6">
        <v>231</v>
      </c>
      <c r="M30" s="6">
        <v>1279</v>
      </c>
    </row>
    <row r="31" spans="1:13" ht="15.75" x14ac:dyDescent="0.25">
      <c r="A31" s="7" t="s">
        <v>29</v>
      </c>
      <c r="B31" s="6">
        <v>2</v>
      </c>
      <c r="C31" s="6">
        <v>15</v>
      </c>
      <c r="D31" s="6">
        <v>294</v>
      </c>
      <c r="E31" s="6">
        <v>539</v>
      </c>
      <c r="F31" s="6">
        <v>850</v>
      </c>
      <c r="G31" s="1"/>
      <c r="H31" s="7" t="s">
        <v>29</v>
      </c>
      <c r="I31" s="6">
        <v>24</v>
      </c>
      <c r="J31" s="6">
        <v>1015</v>
      </c>
      <c r="K31" s="6">
        <v>14329</v>
      </c>
      <c r="L31" s="6">
        <v>4141</v>
      </c>
      <c r="M31" s="6">
        <v>19509</v>
      </c>
    </row>
    <row r="32" spans="1:13" ht="15.75" x14ac:dyDescent="0.25">
      <c r="A32" s="5" t="s">
        <v>0</v>
      </c>
      <c r="B32" s="4">
        <v>127</v>
      </c>
      <c r="C32" s="4">
        <v>214</v>
      </c>
      <c r="D32" s="4">
        <v>2512</v>
      </c>
      <c r="E32" s="4">
        <v>5789</v>
      </c>
      <c r="F32" s="4">
        <v>8642</v>
      </c>
      <c r="G32" s="1"/>
      <c r="H32" s="5" t="s">
        <v>0</v>
      </c>
      <c r="I32" s="4">
        <v>1478</v>
      </c>
      <c r="J32" s="4">
        <v>14226</v>
      </c>
      <c r="K32" s="4">
        <v>160601</v>
      </c>
      <c r="L32" s="4">
        <v>44160</v>
      </c>
      <c r="M32" s="4">
        <v>220465</v>
      </c>
    </row>
    <row r="33" spans="1:1" x14ac:dyDescent="0.25">
      <c r="A33" s="2" t="s">
        <v>46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B51B-F57B-4A46-9324-65A769984E7E}">
  <dimension ref="A1:M33"/>
  <sheetViews>
    <sheetView workbookViewId="0">
      <selection activeCell="O15" sqref="O15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109</v>
      </c>
      <c r="B5" s="14"/>
      <c r="C5" s="14"/>
      <c r="D5" s="14"/>
      <c r="E5" s="14"/>
      <c r="F5" s="14"/>
      <c r="H5" s="14" t="s">
        <v>109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50</v>
      </c>
      <c r="F8" s="6">
        <v>75</v>
      </c>
      <c r="G8" s="1"/>
      <c r="H8" s="7" t="s">
        <v>6</v>
      </c>
      <c r="I8" s="6">
        <v>36</v>
      </c>
      <c r="J8" s="6">
        <v>388</v>
      </c>
      <c r="K8" s="6">
        <v>705</v>
      </c>
      <c r="L8" s="6">
        <v>376</v>
      </c>
      <c r="M8" s="6">
        <v>1505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211</v>
      </c>
      <c r="E9" s="6">
        <v>493</v>
      </c>
      <c r="F9" s="6">
        <v>731</v>
      </c>
      <c r="G9" s="1"/>
      <c r="H9" s="7" t="s">
        <v>7</v>
      </c>
      <c r="I9" s="6">
        <v>22</v>
      </c>
      <c r="J9" s="6">
        <v>2009</v>
      </c>
      <c r="K9" s="6">
        <v>14769</v>
      </c>
      <c r="L9" s="6">
        <v>3771</v>
      </c>
      <c r="M9" s="6">
        <v>20571</v>
      </c>
    </row>
    <row r="10" spans="1:13" ht="15.75" x14ac:dyDescent="0.25">
      <c r="A10" s="7" t="s">
        <v>9</v>
      </c>
      <c r="B10" s="6">
        <v>17</v>
      </c>
      <c r="C10" s="6">
        <v>33</v>
      </c>
      <c r="D10" s="6">
        <v>352</v>
      </c>
      <c r="E10" s="6">
        <v>807</v>
      </c>
      <c r="F10" s="6">
        <v>1209</v>
      </c>
      <c r="G10" s="1"/>
      <c r="H10" s="7" t="s">
        <v>9</v>
      </c>
      <c r="I10" s="6">
        <v>196</v>
      </c>
      <c r="J10" s="6">
        <v>2122</v>
      </c>
      <c r="K10" s="6">
        <v>21999</v>
      </c>
      <c r="L10" s="6">
        <v>6165</v>
      </c>
      <c r="M10" s="6">
        <v>30482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48</v>
      </c>
      <c r="E11" s="6">
        <v>101</v>
      </c>
      <c r="F11" s="6">
        <v>154</v>
      </c>
      <c r="G11" s="1"/>
      <c r="H11" s="7" t="s">
        <v>8</v>
      </c>
      <c r="I11" s="6">
        <v>36</v>
      </c>
      <c r="J11" s="6">
        <v>58</v>
      </c>
      <c r="K11" s="6">
        <v>2382</v>
      </c>
      <c r="L11" s="6">
        <v>777</v>
      </c>
      <c r="M11" s="6">
        <v>3253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7</v>
      </c>
      <c r="E12" s="6">
        <v>72</v>
      </c>
      <c r="F12" s="6">
        <v>84</v>
      </c>
      <c r="G12" s="1"/>
      <c r="H12" s="7" t="s">
        <v>10</v>
      </c>
      <c r="I12" s="6">
        <v>22</v>
      </c>
      <c r="J12" s="6">
        <v>68</v>
      </c>
      <c r="K12" s="6">
        <v>370</v>
      </c>
      <c r="L12" s="6">
        <v>553</v>
      </c>
      <c r="M12" s="6">
        <v>1013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133</v>
      </c>
      <c r="F13" s="6">
        <v>217</v>
      </c>
      <c r="G13" s="1"/>
      <c r="H13" s="7" t="s">
        <v>11</v>
      </c>
      <c r="I13" s="6">
        <v>12</v>
      </c>
      <c r="J13" s="6">
        <v>110</v>
      </c>
      <c r="K13" s="6">
        <v>5329</v>
      </c>
      <c r="L13" s="6">
        <v>993</v>
      </c>
      <c r="M13" s="6">
        <v>6444</v>
      </c>
    </row>
    <row r="14" spans="1:13" ht="15.75" x14ac:dyDescent="0.25">
      <c r="A14" s="7" t="s">
        <v>12</v>
      </c>
      <c r="B14" s="6">
        <v>3</v>
      </c>
      <c r="C14" s="6">
        <v>6</v>
      </c>
      <c r="D14" s="6">
        <v>32</v>
      </c>
      <c r="E14" s="6">
        <v>89</v>
      </c>
      <c r="F14" s="6">
        <v>130</v>
      </c>
      <c r="G14" s="1"/>
      <c r="H14" s="7" t="s">
        <v>12</v>
      </c>
      <c r="I14" s="6">
        <v>34</v>
      </c>
      <c r="J14" s="6">
        <v>258</v>
      </c>
      <c r="K14" s="6">
        <v>1750</v>
      </c>
      <c r="L14" s="6">
        <v>710</v>
      </c>
      <c r="M14" s="6">
        <v>2752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68</v>
      </c>
      <c r="E15" s="6">
        <v>206</v>
      </c>
      <c r="F15" s="6">
        <v>279</v>
      </c>
      <c r="G15" s="1"/>
      <c r="H15" s="7" t="s">
        <v>13</v>
      </c>
      <c r="I15" s="6">
        <v>24</v>
      </c>
      <c r="J15" s="6">
        <v>314</v>
      </c>
      <c r="K15" s="6">
        <v>4457</v>
      </c>
      <c r="L15" s="6">
        <v>1545</v>
      </c>
      <c r="M15" s="6">
        <v>6340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50</v>
      </c>
      <c r="F16" s="6">
        <v>63</v>
      </c>
      <c r="G16" s="1"/>
      <c r="H16" s="7" t="s">
        <v>14</v>
      </c>
      <c r="I16" s="6">
        <v>9</v>
      </c>
      <c r="J16" s="6">
        <v>31</v>
      </c>
      <c r="K16" s="6">
        <v>430</v>
      </c>
      <c r="L16" s="6">
        <v>388</v>
      </c>
      <c r="M16" s="6">
        <v>858</v>
      </c>
    </row>
    <row r="17" spans="1:13" ht="15.75" x14ac:dyDescent="0.25">
      <c r="A17" s="7" t="s">
        <v>15</v>
      </c>
      <c r="B17" s="6">
        <v>12</v>
      </c>
      <c r="C17" s="6">
        <v>12</v>
      </c>
      <c r="D17" s="6">
        <v>102</v>
      </c>
      <c r="E17" s="6">
        <v>322</v>
      </c>
      <c r="F17" s="6">
        <v>448</v>
      </c>
      <c r="G17" s="1"/>
      <c r="H17" s="7" t="s">
        <v>15</v>
      </c>
      <c r="I17" s="6">
        <v>142</v>
      </c>
      <c r="J17" s="6">
        <v>561</v>
      </c>
      <c r="K17" s="6">
        <v>6792</v>
      </c>
      <c r="L17" s="6">
        <v>2432</v>
      </c>
      <c r="M17" s="6">
        <v>9927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493</v>
      </c>
      <c r="L18" s="6">
        <v>102</v>
      </c>
      <c r="M18" s="6">
        <v>595</v>
      </c>
    </row>
    <row r="19" spans="1:13" ht="15.75" x14ac:dyDescent="0.25">
      <c r="A19" s="7" t="s">
        <v>17</v>
      </c>
      <c r="B19" s="6">
        <v>3</v>
      </c>
      <c r="C19" s="6">
        <v>14</v>
      </c>
      <c r="D19" s="6">
        <v>76</v>
      </c>
      <c r="E19" s="6">
        <v>283</v>
      </c>
      <c r="F19" s="6">
        <v>376</v>
      </c>
      <c r="G19" s="1"/>
      <c r="H19" s="7" t="s">
        <v>17</v>
      </c>
      <c r="I19" s="6">
        <v>34</v>
      </c>
      <c r="J19" s="6">
        <v>658</v>
      </c>
      <c r="K19" s="6">
        <v>5606</v>
      </c>
      <c r="L19" s="6">
        <v>2225</v>
      </c>
      <c r="M19" s="6">
        <v>8523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166</v>
      </c>
      <c r="E20" s="6">
        <v>333</v>
      </c>
      <c r="F20" s="6">
        <v>513</v>
      </c>
      <c r="G20" s="1"/>
      <c r="H20" s="7" t="s">
        <v>18</v>
      </c>
      <c r="I20" s="6">
        <v>0</v>
      </c>
      <c r="J20" s="6">
        <v>708</v>
      </c>
      <c r="K20" s="6">
        <v>13183</v>
      </c>
      <c r="L20" s="6">
        <v>2519</v>
      </c>
      <c r="M20" s="6">
        <v>16410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18</v>
      </c>
      <c r="F21" s="6">
        <v>26</v>
      </c>
      <c r="G21" s="1"/>
      <c r="H21" s="7" t="s">
        <v>19</v>
      </c>
      <c r="I21" s="6">
        <v>12</v>
      </c>
      <c r="J21" s="6">
        <v>0</v>
      </c>
      <c r="K21" s="6">
        <v>259</v>
      </c>
      <c r="L21" s="6">
        <v>137</v>
      </c>
      <c r="M21" s="6">
        <v>408</v>
      </c>
    </row>
    <row r="22" spans="1:13" ht="15.75" x14ac:dyDescent="0.25">
      <c r="A22" s="7" t="s">
        <v>20</v>
      </c>
      <c r="B22" s="6">
        <v>37</v>
      </c>
      <c r="C22" s="6">
        <v>40</v>
      </c>
      <c r="D22" s="6">
        <v>459</v>
      </c>
      <c r="E22" s="6">
        <v>846</v>
      </c>
      <c r="F22" s="6">
        <v>1382</v>
      </c>
      <c r="G22" s="1"/>
      <c r="H22" s="7" t="s">
        <v>20</v>
      </c>
      <c r="I22" s="6">
        <v>442</v>
      </c>
      <c r="J22" s="6">
        <v>2950</v>
      </c>
      <c r="K22" s="6">
        <v>33737</v>
      </c>
      <c r="L22" s="6">
        <v>6380</v>
      </c>
      <c r="M22" s="6">
        <v>43509</v>
      </c>
    </row>
    <row r="23" spans="1:13" ht="15.75" x14ac:dyDescent="0.25">
      <c r="A23" s="7" t="s">
        <v>21</v>
      </c>
      <c r="B23" s="6">
        <v>33</v>
      </c>
      <c r="C23" s="6">
        <v>17</v>
      </c>
      <c r="D23" s="6">
        <v>371</v>
      </c>
      <c r="E23" s="6">
        <v>776</v>
      </c>
      <c r="F23" s="6">
        <v>1197</v>
      </c>
      <c r="G23" s="1"/>
      <c r="H23" s="7" t="s">
        <v>21</v>
      </c>
      <c r="I23" s="6">
        <v>380</v>
      </c>
      <c r="J23" s="6">
        <v>1793</v>
      </c>
      <c r="K23" s="6">
        <v>22337</v>
      </c>
      <c r="L23" s="6">
        <v>5973</v>
      </c>
      <c r="M23" s="6">
        <v>30483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15</v>
      </c>
      <c r="E24" s="6">
        <v>77</v>
      </c>
      <c r="F24" s="6">
        <v>95</v>
      </c>
      <c r="G24" s="1"/>
      <c r="H24" s="7" t="s">
        <v>22</v>
      </c>
      <c r="I24" s="6">
        <v>12</v>
      </c>
      <c r="J24" s="6">
        <v>132</v>
      </c>
      <c r="K24" s="6">
        <v>864</v>
      </c>
      <c r="L24" s="6">
        <v>555</v>
      </c>
      <c r="M24" s="6">
        <v>1563</v>
      </c>
    </row>
    <row r="25" spans="1:13" ht="15.75" x14ac:dyDescent="0.25">
      <c r="A25" s="7" t="s">
        <v>23</v>
      </c>
      <c r="B25" s="6">
        <v>1</v>
      </c>
      <c r="C25" s="6">
        <v>4</v>
      </c>
      <c r="D25" s="6">
        <v>41</v>
      </c>
      <c r="E25" s="6">
        <v>180</v>
      </c>
      <c r="F25" s="6">
        <v>226</v>
      </c>
      <c r="G25" s="1"/>
      <c r="H25" s="7" t="s">
        <v>23</v>
      </c>
      <c r="I25" s="6">
        <v>12</v>
      </c>
      <c r="J25" s="6">
        <v>116</v>
      </c>
      <c r="K25" s="6">
        <v>2068</v>
      </c>
      <c r="L25" s="6">
        <v>1340</v>
      </c>
      <c r="M25" s="6">
        <v>3536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9</v>
      </c>
      <c r="E26" s="6">
        <v>23</v>
      </c>
      <c r="F26" s="6">
        <v>32</v>
      </c>
      <c r="G26" s="1"/>
      <c r="H26" s="7" t="s">
        <v>24</v>
      </c>
      <c r="I26" s="6">
        <v>0</v>
      </c>
      <c r="J26" s="6">
        <v>0</v>
      </c>
      <c r="K26" s="6">
        <v>559</v>
      </c>
      <c r="L26" s="6">
        <v>177</v>
      </c>
      <c r="M26" s="6">
        <v>736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12</v>
      </c>
      <c r="E27" s="6">
        <v>39</v>
      </c>
      <c r="F27" s="6">
        <v>57</v>
      </c>
      <c r="G27" s="1"/>
      <c r="H27" s="7" t="s">
        <v>25</v>
      </c>
      <c r="I27" s="6">
        <v>0</v>
      </c>
      <c r="J27" s="6">
        <v>351</v>
      </c>
      <c r="K27" s="6">
        <v>771</v>
      </c>
      <c r="L27" s="6">
        <v>301</v>
      </c>
      <c r="M27" s="6">
        <v>1423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57</v>
      </c>
      <c r="E28" s="6">
        <v>176</v>
      </c>
      <c r="F28" s="6">
        <v>238</v>
      </c>
      <c r="G28" s="1"/>
      <c r="H28" s="7" t="s">
        <v>26</v>
      </c>
      <c r="I28" s="6">
        <v>12</v>
      </c>
      <c r="J28" s="6">
        <v>361</v>
      </c>
      <c r="K28" s="6">
        <v>3373</v>
      </c>
      <c r="L28" s="6">
        <v>1365</v>
      </c>
      <c r="M28" s="6">
        <v>5111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38</v>
      </c>
      <c r="E29" s="6">
        <v>99</v>
      </c>
      <c r="F29" s="6">
        <v>139</v>
      </c>
      <c r="G29" s="1"/>
      <c r="H29" s="7" t="s">
        <v>27</v>
      </c>
      <c r="I29" s="6">
        <v>0</v>
      </c>
      <c r="J29" s="6">
        <v>105</v>
      </c>
      <c r="K29" s="6">
        <v>2790</v>
      </c>
      <c r="L29" s="6">
        <v>763</v>
      </c>
      <c r="M29" s="6">
        <v>3658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31</v>
      </c>
      <c r="F30" s="6">
        <v>50</v>
      </c>
      <c r="G30" s="1"/>
      <c r="H30" s="7" t="s">
        <v>28</v>
      </c>
      <c r="I30" s="6">
        <v>0</v>
      </c>
      <c r="J30" s="6">
        <v>105</v>
      </c>
      <c r="K30" s="6">
        <v>943</v>
      </c>
      <c r="L30" s="6">
        <v>231</v>
      </c>
      <c r="M30" s="6">
        <v>1279</v>
      </c>
    </row>
    <row r="31" spans="1:13" ht="15.75" x14ac:dyDescent="0.25">
      <c r="A31" s="7" t="s">
        <v>29</v>
      </c>
      <c r="B31" s="6">
        <v>2</v>
      </c>
      <c r="C31" s="6">
        <v>16</v>
      </c>
      <c r="D31" s="6">
        <v>296</v>
      </c>
      <c r="E31" s="6">
        <v>539</v>
      </c>
      <c r="F31" s="6">
        <v>853</v>
      </c>
      <c r="G31" s="1"/>
      <c r="H31" s="7" t="s">
        <v>29</v>
      </c>
      <c r="I31" s="6">
        <v>24</v>
      </c>
      <c r="J31" s="6">
        <v>1047</v>
      </c>
      <c r="K31" s="6">
        <v>14369</v>
      </c>
      <c r="L31" s="6">
        <v>4140</v>
      </c>
      <c r="M31" s="6">
        <v>19580</v>
      </c>
    </row>
    <row r="32" spans="1:13" ht="15.75" x14ac:dyDescent="0.25">
      <c r="A32" s="5" t="s">
        <v>0</v>
      </c>
      <c r="B32" s="4">
        <v>125</v>
      </c>
      <c r="C32" s="4">
        <v>214</v>
      </c>
      <c r="D32" s="4">
        <v>2507</v>
      </c>
      <c r="E32" s="4">
        <v>5757</v>
      </c>
      <c r="F32" s="4">
        <v>8603</v>
      </c>
      <c r="G32" s="1"/>
      <c r="H32" s="5" t="s">
        <v>0</v>
      </c>
      <c r="I32" s="4">
        <v>1461</v>
      </c>
      <c r="J32" s="4">
        <v>14245</v>
      </c>
      <c r="K32" s="4">
        <v>160335</v>
      </c>
      <c r="L32" s="4">
        <v>43918</v>
      </c>
      <c r="M32" s="4">
        <v>219959</v>
      </c>
    </row>
    <row r="33" spans="1:1" x14ac:dyDescent="0.25">
      <c r="A33" s="2" t="s">
        <v>46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21B53-6C9F-4EB7-BAAF-718F425F4083}">
  <dimension ref="A1:M33"/>
  <sheetViews>
    <sheetView workbookViewId="0">
      <selection activeCell="S19" sqref="S19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126</v>
      </c>
      <c r="B5" s="14"/>
      <c r="C5" s="14"/>
      <c r="D5" s="14"/>
      <c r="E5" s="14"/>
      <c r="F5" s="14"/>
      <c r="H5" s="14" t="s">
        <v>126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2</v>
      </c>
      <c r="C8" s="6">
        <v>4</v>
      </c>
      <c r="D8" s="6">
        <v>19</v>
      </c>
      <c r="E8" s="6">
        <v>56</v>
      </c>
      <c r="F8" s="6">
        <v>81</v>
      </c>
      <c r="G8" s="1"/>
      <c r="H8" s="7" t="s">
        <v>6</v>
      </c>
      <c r="I8" s="6">
        <v>24</v>
      </c>
      <c r="J8" s="6">
        <v>561</v>
      </c>
      <c r="K8" s="6">
        <v>835</v>
      </c>
      <c r="L8" s="6">
        <v>428</v>
      </c>
      <c r="M8" s="6">
        <v>1848</v>
      </c>
    </row>
    <row r="9" spans="1:13" ht="15.75" x14ac:dyDescent="0.25">
      <c r="A9" s="7" t="s">
        <v>7</v>
      </c>
      <c r="B9" s="6">
        <v>1</v>
      </c>
      <c r="C9" s="6">
        <v>28</v>
      </c>
      <c r="D9" s="6">
        <v>205</v>
      </c>
      <c r="E9" s="6">
        <v>544</v>
      </c>
      <c r="F9" s="6">
        <v>778</v>
      </c>
      <c r="G9" s="1"/>
      <c r="H9" s="7" t="s">
        <v>7</v>
      </c>
      <c r="I9" s="6">
        <v>10</v>
      </c>
      <c r="J9" s="6">
        <v>1964</v>
      </c>
      <c r="K9" s="6">
        <v>14057</v>
      </c>
      <c r="L9" s="6">
        <v>4161</v>
      </c>
      <c r="M9" s="6">
        <v>20192</v>
      </c>
    </row>
    <row r="10" spans="1:13" ht="15.75" x14ac:dyDescent="0.25">
      <c r="A10" s="7" t="s">
        <v>9</v>
      </c>
      <c r="B10" s="6">
        <v>15</v>
      </c>
      <c r="C10" s="6">
        <v>35</v>
      </c>
      <c r="D10" s="6">
        <v>344</v>
      </c>
      <c r="E10" s="6">
        <v>881</v>
      </c>
      <c r="F10" s="6">
        <v>1275</v>
      </c>
      <c r="G10" s="1"/>
      <c r="H10" s="7" t="s">
        <v>9</v>
      </c>
      <c r="I10" s="6">
        <v>167</v>
      </c>
      <c r="J10" s="6">
        <v>2196</v>
      </c>
      <c r="K10" s="6">
        <v>21665</v>
      </c>
      <c r="L10" s="6">
        <v>6695</v>
      </c>
      <c r="M10" s="6">
        <v>30723</v>
      </c>
    </row>
    <row r="11" spans="1:13" ht="15.75" x14ac:dyDescent="0.25">
      <c r="A11" s="7" t="s">
        <v>8</v>
      </c>
      <c r="B11" s="6">
        <v>3</v>
      </c>
      <c r="C11" s="6">
        <v>1</v>
      </c>
      <c r="D11" s="6">
        <v>49</v>
      </c>
      <c r="E11" s="6">
        <v>119</v>
      </c>
      <c r="F11" s="6">
        <v>172</v>
      </c>
      <c r="G11" s="1"/>
      <c r="H11" s="7" t="s">
        <v>8</v>
      </c>
      <c r="I11" s="6">
        <v>32</v>
      </c>
      <c r="J11" s="6">
        <v>15</v>
      </c>
      <c r="K11" s="6">
        <v>2351</v>
      </c>
      <c r="L11" s="6">
        <v>905</v>
      </c>
      <c r="M11" s="6">
        <v>3303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78</v>
      </c>
      <c r="F12" s="6">
        <v>90</v>
      </c>
      <c r="G12" s="1"/>
      <c r="H12" s="7" t="s">
        <v>10</v>
      </c>
      <c r="I12" s="6">
        <v>12</v>
      </c>
      <c r="J12" s="6">
        <v>47</v>
      </c>
      <c r="K12" s="6">
        <v>373</v>
      </c>
      <c r="L12" s="6">
        <v>595</v>
      </c>
      <c r="M12" s="6">
        <v>1027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84</v>
      </c>
      <c r="E13" s="6">
        <v>156</v>
      </c>
      <c r="F13" s="6">
        <v>244</v>
      </c>
      <c r="G13" s="1"/>
      <c r="H13" s="7" t="s">
        <v>11</v>
      </c>
      <c r="I13" s="6">
        <v>12</v>
      </c>
      <c r="J13" s="6">
        <v>110</v>
      </c>
      <c r="K13" s="6">
        <v>5320</v>
      </c>
      <c r="L13" s="6">
        <v>1158</v>
      </c>
      <c r="M13" s="6">
        <v>6600</v>
      </c>
    </row>
    <row r="14" spans="1:13" ht="15.75" x14ac:dyDescent="0.25">
      <c r="A14" s="7" t="s">
        <v>12</v>
      </c>
      <c r="B14" s="6">
        <v>1</v>
      </c>
      <c r="C14" s="6">
        <v>7</v>
      </c>
      <c r="D14" s="6">
        <v>31</v>
      </c>
      <c r="E14" s="6">
        <v>102</v>
      </c>
      <c r="F14" s="6">
        <v>141</v>
      </c>
      <c r="G14" s="1"/>
      <c r="H14" s="7" t="s">
        <v>12</v>
      </c>
      <c r="I14" s="6">
        <v>12</v>
      </c>
      <c r="J14" s="6">
        <v>278</v>
      </c>
      <c r="K14" s="6">
        <v>1603</v>
      </c>
      <c r="L14" s="6">
        <v>811</v>
      </c>
      <c r="M14" s="6">
        <v>2704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69</v>
      </c>
      <c r="E15" s="6">
        <v>224</v>
      </c>
      <c r="F15" s="6">
        <v>297</v>
      </c>
      <c r="G15" s="1"/>
      <c r="H15" s="7" t="s">
        <v>13</v>
      </c>
      <c r="I15" s="6">
        <v>12</v>
      </c>
      <c r="J15" s="6">
        <v>314</v>
      </c>
      <c r="K15" s="6">
        <v>4305</v>
      </c>
      <c r="L15" s="6">
        <v>1671</v>
      </c>
      <c r="M15" s="6">
        <v>6302</v>
      </c>
    </row>
    <row r="16" spans="1:13" ht="15.75" x14ac:dyDescent="0.25">
      <c r="A16" s="7" t="s">
        <v>14</v>
      </c>
      <c r="B16" s="6">
        <v>0</v>
      </c>
      <c r="C16" s="6">
        <v>1</v>
      </c>
      <c r="D16" s="6">
        <v>13</v>
      </c>
      <c r="E16" s="6">
        <v>53</v>
      </c>
      <c r="F16" s="6">
        <v>67</v>
      </c>
      <c r="G16" s="1"/>
      <c r="H16" s="7" t="s">
        <v>14</v>
      </c>
      <c r="I16" s="6">
        <v>0</v>
      </c>
      <c r="J16" s="6">
        <v>31</v>
      </c>
      <c r="K16" s="6">
        <v>457</v>
      </c>
      <c r="L16" s="6">
        <v>404</v>
      </c>
      <c r="M16" s="6">
        <v>892</v>
      </c>
    </row>
    <row r="17" spans="1:13" ht="15.75" x14ac:dyDescent="0.25">
      <c r="A17" s="7" t="s">
        <v>15</v>
      </c>
      <c r="B17" s="6">
        <v>8</v>
      </c>
      <c r="C17" s="6">
        <v>12</v>
      </c>
      <c r="D17" s="6">
        <v>105</v>
      </c>
      <c r="E17" s="6">
        <v>347</v>
      </c>
      <c r="F17" s="6">
        <v>472</v>
      </c>
      <c r="G17" s="1"/>
      <c r="H17" s="7" t="s">
        <v>15</v>
      </c>
      <c r="I17" s="6">
        <v>94</v>
      </c>
      <c r="J17" s="6">
        <v>562</v>
      </c>
      <c r="K17" s="6">
        <v>6863</v>
      </c>
      <c r="L17" s="6">
        <v>2605</v>
      </c>
      <c r="M17" s="6">
        <v>10124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19</v>
      </c>
      <c r="F18" s="6">
        <v>34</v>
      </c>
      <c r="G18" s="1"/>
      <c r="H18" s="7" t="s">
        <v>16</v>
      </c>
      <c r="I18" s="6">
        <v>0</v>
      </c>
      <c r="J18" s="6">
        <v>0</v>
      </c>
      <c r="K18" s="6">
        <v>626</v>
      </c>
      <c r="L18" s="6">
        <v>141</v>
      </c>
      <c r="M18" s="6">
        <v>767</v>
      </c>
    </row>
    <row r="19" spans="1:13" ht="15.75" x14ac:dyDescent="0.25">
      <c r="A19" s="7" t="s">
        <v>17</v>
      </c>
      <c r="B19" s="6">
        <v>3</v>
      </c>
      <c r="C19" s="6">
        <v>16</v>
      </c>
      <c r="D19" s="6">
        <v>78</v>
      </c>
      <c r="E19" s="6">
        <v>301</v>
      </c>
      <c r="F19" s="6">
        <v>398</v>
      </c>
      <c r="G19" s="1"/>
      <c r="H19" s="7" t="s">
        <v>17</v>
      </c>
      <c r="I19" s="6">
        <v>34</v>
      </c>
      <c r="J19" s="6">
        <v>677</v>
      </c>
      <c r="K19" s="6">
        <v>5616</v>
      </c>
      <c r="L19" s="6">
        <v>2361</v>
      </c>
      <c r="M19" s="6">
        <v>8688</v>
      </c>
    </row>
    <row r="20" spans="1:13" ht="15.75" x14ac:dyDescent="0.25">
      <c r="A20" s="7" t="s">
        <v>18</v>
      </c>
      <c r="B20" s="6">
        <v>0</v>
      </c>
      <c r="C20" s="6">
        <v>16</v>
      </c>
      <c r="D20" s="6">
        <v>159</v>
      </c>
      <c r="E20" s="6">
        <v>363</v>
      </c>
      <c r="F20" s="6">
        <v>538</v>
      </c>
      <c r="G20" s="1"/>
      <c r="H20" s="7" t="s">
        <v>18</v>
      </c>
      <c r="I20" s="6">
        <v>0</v>
      </c>
      <c r="J20" s="6">
        <v>821</v>
      </c>
      <c r="K20" s="6">
        <v>12621</v>
      </c>
      <c r="L20" s="6">
        <v>2741</v>
      </c>
      <c r="M20" s="6">
        <v>16183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17</v>
      </c>
      <c r="F21" s="6">
        <v>25</v>
      </c>
      <c r="G21" s="1"/>
      <c r="H21" s="7" t="s">
        <v>19</v>
      </c>
      <c r="I21" s="6">
        <v>12</v>
      </c>
      <c r="J21" s="6">
        <v>0</v>
      </c>
      <c r="K21" s="6">
        <v>271</v>
      </c>
      <c r="L21" s="6">
        <v>128</v>
      </c>
      <c r="M21" s="6">
        <v>411</v>
      </c>
    </row>
    <row r="22" spans="1:13" ht="15.75" x14ac:dyDescent="0.25">
      <c r="A22" s="7" t="s">
        <v>20</v>
      </c>
      <c r="B22" s="6">
        <v>28</v>
      </c>
      <c r="C22" s="6">
        <v>39</v>
      </c>
      <c r="D22" s="6">
        <v>455</v>
      </c>
      <c r="E22" s="6">
        <v>908</v>
      </c>
      <c r="F22" s="6">
        <v>1430</v>
      </c>
      <c r="G22" s="1"/>
      <c r="H22" s="7" t="s">
        <v>20</v>
      </c>
      <c r="I22" s="6">
        <v>330</v>
      </c>
      <c r="J22" s="6">
        <v>2604</v>
      </c>
      <c r="K22" s="6">
        <v>32710</v>
      </c>
      <c r="L22" s="6">
        <v>6818</v>
      </c>
      <c r="M22" s="6">
        <v>42462</v>
      </c>
    </row>
    <row r="23" spans="1:13" ht="15.75" x14ac:dyDescent="0.25">
      <c r="A23" s="7" t="s">
        <v>21</v>
      </c>
      <c r="B23" s="6">
        <v>31</v>
      </c>
      <c r="C23" s="6">
        <v>17</v>
      </c>
      <c r="D23" s="6">
        <v>380</v>
      </c>
      <c r="E23" s="6">
        <v>859</v>
      </c>
      <c r="F23" s="6">
        <v>1287</v>
      </c>
      <c r="G23" s="1"/>
      <c r="H23" s="7" t="s">
        <v>21</v>
      </c>
      <c r="I23" s="6">
        <v>349</v>
      </c>
      <c r="J23" s="6">
        <v>1756</v>
      </c>
      <c r="K23" s="6">
        <v>22479</v>
      </c>
      <c r="L23" s="6">
        <v>6638</v>
      </c>
      <c r="M23" s="6">
        <v>31222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14</v>
      </c>
      <c r="E24" s="6">
        <v>85</v>
      </c>
      <c r="F24" s="6">
        <v>103</v>
      </c>
      <c r="G24" s="1"/>
      <c r="H24" s="7" t="s">
        <v>22</v>
      </c>
      <c r="I24" s="6">
        <v>12</v>
      </c>
      <c r="J24" s="6">
        <v>147</v>
      </c>
      <c r="K24" s="6">
        <v>874</v>
      </c>
      <c r="L24" s="6">
        <v>608</v>
      </c>
      <c r="M24" s="6">
        <v>1641</v>
      </c>
    </row>
    <row r="25" spans="1:13" ht="15.75" x14ac:dyDescent="0.25">
      <c r="A25" s="7" t="s">
        <v>23</v>
      </c>
      <c r="B25" s="6">
        <v>2</v>
      </c>
      <c r="C25" s="6">
        <v>2</v>
      </c>
      <c r="D25" s="6">
        <v>40</v>
      </c>
      <c r="E25" s="6">
        <v>193</v>
      </c>
      <c r="F25" s="6">
        <v>237</v>
      </c>
      <c r="G25" s="1"/>
      <c r="H25" s="7" t="s">
        <v>23</v>
      </c>
      <c r="I25" s="6">
        <v>24</v>
      </c>
      <c r="J25" s="6">
        <v>56</v>
      </c>
      <c r="K25" s="6">
        <v>1992</v>
      </c>
      <c r="L25" s="6">
        <v>1459</v>
      </c>
      <c r="M25" s="6">
        <v>3531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10</v>
      </c>
      <c r="E26" s="6">
        <v>25</v>
      </c>
      <c r="F26" s="6">
        <v>35</v>
      </c>
      <c r="G26" s="1"/>
      <c r="H26" s="7" t="s">
        <v>24</v>
      </c>
      <c r="I26" s="6">
        <v>0</v>
      </c>
      <c r="J26" s="6">
        <v>0</v>
      </c>
      <c r="K26" s="6">
        <v>535</v>
      </c>
      <c r="L26" s="6">
        <v>193</v>
      </c>
      <c r="M26" s="6">
        <v>728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13</v>
      </c>
      <c r="E27" s="6">
        <v>43</v>
      </c>
      <c r="F27" s="6">
        <v>62</v>
      </c>
      <c r="G27" s="1"/>
      <c r="H27" s="7" t="s">
        <v>25</v>
      </c>
      <c r="I27" s="6">
        <v>0</v>
      </c>
      <c r="J27" s="6">
        <v>309</v>
      </c>
      <c r="K27" s="6">
        <v>770</v>
      </c>
      <c r="L27" s="6">
        <v>330</v>
      </c>
      <c r="M27" s="6">
        <v>1409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57</v>
      </c>
      <c r="E28" s="6">
        <v>197</v>
      </c>
      <c r="F28" s="6">
        <v>260</v>
      </c>
      <c r="G28" s="1"/>
      <c r="H28" s="7" t="s">
        <v>26</v>
      </c>
      <c r="I28" s="6">
        <v>24</v>
      </c>
      <c r="J28" s="6">
        <v>327</v>
      </c>
      <c r="K28" s="6">
        <v>3610</v>
      </c>
      <c r="L28" s="6">
        <v>1504</v>
      </c>
      <c r="M28" s="6">
        <v>5465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38</v>
      </c>
      <c r="E29" s="6">
        <v>107</v>
      </c>
      <c r="F29" s="6">
        <v>146</v>
      </c>
      <c r="G29" s="1"/>
      <c r="H29" s="7" t="s">
        <v>27</v>
      </c>
      <c r="I29" s="6">
        <v>0</v>
      </c>
      <c r="J29" s="6">
        <v>75</v>
      </c>
      <c r="K29" s="6">
        <v>2825</v>
      </c>
      <c r="L29" s="6">
        <v>823</v>
      </c>
      <c r="M29" s="6">
        <v>3723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33</v>
      </c>
      <c r="F30" s="6">
        <v>51</v>
      </c>
      <c r="G30" s="1"/>
      <c r="H30" s="7" t="s">
        <v>28</v>
      </c>
      <c r="I30" s="6">
        <v>0</v>
      </c>
      <c r="J30" s="6">
        <v>105</v>
      </c>
      <c r="K30" s="6">
        <v>793</v>
      </c>
      <c r="L30" s="6">
        <v>249</v>
      </c>
      <c r="M30" s="6">
        <v>1147</v>
      </c>
    </row>
    <row r="31" spans="1:13" ht="15.75" x14ac:dyDescent="0.25">
      <c r="A31" s="7" t="s">
        <v>29</v>
      </c>
      <c r="B31" s="6">
        <v>2</v>
      </c>
      <c r="C31" s="6">
        <v>15</v>
      </c>
      <c r="D31" s="6">
        <v>310</v>
      </c>
      <c r="E31" s="6">
        <v>618</v>
      </c>
      <c r="F31" s="6">
        <v>945</v>
      </c>
      <c r="G31" s="1"/>
      <c r="H31" s="7" t="s">
        <v>29</v>
      </c>
      <c r="I31" s="6">
        <v>24</v>
      </c>
      <c r="J31" s="6">
        <v>976</v>
      </c>
      <c r="K31" s="6">
        <v>15504</v>
      </c>
      <c r="L31" s="6">
        <v>4725</v>
      </c>
      <c r="M31" s="6">
        <v>21229</v>
      </c>
    </row>
    <row r="32" spans="1:13" ht="15.75" x14ac:dyDescent="0.25">
      <c r="A32" s="5" t="s">
        <v>0</v>
      </c>
      <c r="B32" s="4">
        <v>103</v>
      </c>
      <c r="C32" s="4">
        <v>219</v>
      </c>
      <c r="D32" s="4">
        <v>2518</v>
      </c>
      <c r="E32" s="4">
        <v>6328</v>
      </c>
      <c r="F32" s="4">
        <v>9168</v>
      </c>
      <c r="G32" s="1"/>
      <c r="H32" s="5" t="s">
        <v>0</v>
      </c>
      <c r="I32" s="4">
        <v>1184</v>
      </c>
      <c r="J32" s="4">
        <v>13931</v>
      </c>
      <c r="K32" s="4">
        <v>159055</v>
      </c>
      <c r="L32" s="4">
        <v>48151</v>
      </c>
      <c r="M32" s="4">
        <v>222321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44605-1E8D-415B-B8F2-9007010B7F09}">
  <dimension ref="A1:M33"/>
  <sheetViews>
    <sheetView workbookViewId="0">
      <selection activeCell="P18" sqref="P18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108</v>
      </c>
      <c r="B5" s="14"/>
      <c r="C5" s="14"/>
      <c r="D5" s="14"/>
      <c r="E5" s="14"/>
      <c r="F5" s="14"/>
      <c r="H5" s="14" t="s">
        <v>108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50</v>
      </c>
      <c r="F8" s="6">
        <v>75</v>
      </c>
      <c r="G8" s="1"/>
      <c r="H8" s="7" t="s">
        <v>6</v>
      </c>
      <c r="I8" s="6">
        <v>36</v>
      </c>
      <c r="J8" s="6">
        <v>388</v>
      </c>
      <c r="K8" s="6">
        <v>705</v>
      </c>
      <c r="L8" s="6">
        <v>376</v>
      </c>
      <c r="M8" s="6">
        <v>1505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212</v>
      </c>
      <c r="E9" s="6">
        <v>484</v>
      </c>
      <c r="F9" s="6">
        <v>723</v>
      </c>
      <c r="G9" s="1"/>
      <c r="H9" s="7" t="s">
        <v>7</v>
      </c>
      <c r="I9" s="6">
        <v>22</v>
      </c>
      <c r="J9" s="6">
        <v>2004</v>
      </c>
      <c r="K9" s="6">
        <v>14832</v>
      </c>
      <c r="L9" s="6">
        <v>3710</v>
      </c>
      <c r="M9" s="6">
        <v>20568</v>
      </c>
    </row>
    <row r="10" spans="1:13" ht="15.75" x14ac:dyDescent="0.25">
      <c r="A10" s="7" t="s">
        <v>9</v>
      </c>
      <c r="B10" s="6">
        <v>17</v>
      </c>
      <c r="C10" s="6">
        <v>33</v>
      </c>
      <c r="D10" s="6">
        <v>351</v>
      </c>
      <c r="E10" s="6">
        <v>800</v>
      </c>
      <c r="F10" s="6">
        <v>1201</v>
      </c>
      <c r="G10" s="1"/>
      <c r="H10" s="7" t="s">
        <v>9</v>
      </c>
      <c r="I10" s="6">
        <v>196</v>
      </c>
      <c r="J10" s="6">
        <v>2135</v>
      </c>
      <c r="K10" s="6">
        <v>21963</v>
      </c>
      <c r="L10" s="6">
        <v>6120</v>
      </c>
      <c r="M10" s="6">
        <v>30414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48</v>
      </c>
      <c r="E11" s="6">
        <v>102</v>
      </c>
      <c r="F11" s="6">
        <v>155</v>
      </c>
      <c r="G11" s="1"/>
      <c r="H11" s="7" t="s">
        <v>8</v>
      </c>
      <c r="I11" s="6">
        <v>36</v>
      </c>
      <c r="J11" s="6">
        <v>58</v>
      </c>
      <c r="K11" s="6">
        <v>2402</v>
      </c>
      <c r="L11" s="6">
        <v>784</v>
      </c>
      <c r="M11" s="6">
        <v>3280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8</v>
      </c>
      <c r="E12" s="6">
        <v>72</v>
      </c>
      <c r="F12" s="6">
        <v>85</v>
      </c>
      <c r="G12" s="1"/>
      <c r="H12" s="7" t="s">
        <v>10</v>
      </c>
      <c r="I12" s="6">
        <v>22</v>
      </c>
      <c r="J12" s="6">
        <v>68</v>
      </c>
      <c r="K12" s="6">
        <v>421</v>
      </c>
      <c r="L12" s="6">
        <v>553</v>
      </c>
      <c r="M12" s="6">
        <v>1064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133</v>
      </c>
      <c r="F13" s="6">
        <v>217</v>
      </c>
      <c r="G13" s="1"/>
      <c r="H13" s="7" t="s">
        <v>11</v>
      </c>
      <c r="I13" s="6">
        <v>12</v>
      </c>
      <c r="J13" s="6">
        <v>110</v>
      </c>
      <c r="K13" s="6">
        <v>5313</v>
      </c>
      <c r="L13" s="6">
        <v>994</v>
      </c>
      <c r="M13" s="6">
        <v>6429</v>
      </c>
    </row>
    <row r="14" spans="1:13" ht="15.75" x14ac:dyDescent="0.25">
      <c r="A14" s="7" t="s">
        <v>12</v>
      </c>
      <c r="B14" s="6">
        <v>3</v>
      </c>
      <c r="C14" s="6">
        <v>6</v>
      </c>
      <c r="D14" s="6">
        <v>31</v>
      </c>
      <c r="E14" s="6">
        <v>89</v>
      </c>
      <c r="F14" s="6">
        <v>129</v>
      </c>
      <c r="G14" s="1"/>
      <c r="H14" s="7" t="s">
        <v>12</v>
      </c>
      <c r="I14" s="6">
        <v>34</v>
      </c>
      <c r="J14" s="6">
        <v>258</v>
      </c>
      <c r="K14" s="6">
        <v>1721</v>
      </c>
      <c r="L14" s="6">
        <v>710</v>
      </c>
      <c r="M14" s="6">
        <v>2723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67</v>
      </c>
      <c r="E15" s="6">
        <v>204</v>
      </c>
      <c r="F15" s="6">
        <v>276</v>
      </c>
      <c r="G15" s="1"/>
      <c r="H15" s="7" t="s">
        <v>13</v>
      </c>
      <c r="I15" s="6">
        <v>24</v>
      </c>
      <c r="J15" s="6">
        <v>314</v>
      </c>
      <c r="K15" s="6">
        <v>4444</v>
      </c>
      <c r="L15" s="6">
        <v>1526</v>
      </c>
      <c r="M15" s="6">
        <v>6308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49</v>
      </c>
      <c r="F16" s="6">
        <v>62</v>
      </c>
      <c r="G16" s="1"/>
      <c r="H16" s="7" t="s">
        <v>14</v>
      </c>
      <c r="I16" s="6">
        <v>9</v>
      </c>
      <c r="J16" s="6">
        <v>31</v>
      </c>
      <c r="K16" s="6">
        <v>430</v>
      </c>
      <c r="L16" s="6">
        <v>382</v>
      </c>
      <c r="M16" s="6">
        <v>852</v>
      </c>
    </row>
    <row r="17" spans="1:13" ht="15.75" x14ac:dyDescent="0.25">
      <c r="A17" s="7" t="s">
        <v>15</v>
      </c>
      <c r="B17" s="6">
        <v>12</v>
      </c>
      <c r="C17" s="6">
        <v>13</v>
      </c>
      <c r="D17" s="6">
        <v>103</v>
      </c>
      <c r="E17" s="6">
        <v>319</v>
      </c>
      <c r="F17" s="6">
        <v>447</v>
      </c>
      <c r="G17" s="1"/>
      <c r="H17" s="7" t="s">
        <v>15</v>
      </c>
      <c r="I17" s="6">
        <v>142</v>
      </c>
      <c r="J17" s="6">
        <v>581</v>
      </c>
      <c r="K17" s="6">
        <v>6813</v>
      </c>
      <c r="L17" s="6">
        <v>2416</v>
      </c>
      <c r="M17" s="6">
        <v>9952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493</v>
      </c>
      <c r="L18" s="6">
        <v>102</v>
      </c>
      <c r="M18" s="6">
        <v>595</v>
      </c>
    </row>
    <row r="19" spans="1:13" ht="15.75" x14ac:dyDescent="0.25">
      <c r="A19" s="7" t="s">
        <v>17</v>
      </c>
      <c r="B19" s="6">
        <v>3</v>
      </c>
      <c r="C19" s="6">
        <v>14</v>
      </c>
      <c r="D19" s="6">
        <v>76</v>
      </c>
      <c r="E19" s="6">
        <v>280</v>
      </c>
      <c r="F19" s="6">
        <v>373</v>
      </c>
      <c r="G19" s="1"/>
      <c r="H19" s="7" t="s">
        <v>17</v>
      </c>
      <c r="I19" s="6">
        <v>34</v>
      </c>
      <c r="J19" s="6">
        <v>658</v>
      </c>
      <c r="K19" s="6">
        <v>5606</v>
      </c>
      <c r="L19" s="6">
        <v>2201</v>
      </c>
      <c r="M19" s="6">
        <v>8499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165</v>
      </c>
      <c r="E20" s="6">
        <v>333</v>
      </c>
      <c r="F20" s="6">
        <v>512</v>
      </c>
      <c r="G20" s="1"/>
      <c r="H20" s="7" t="s">
        <v>18</v>
      </c>
      <c r="I20" s="6">
        <v>0</v>
      </c>
      <c r="J20" s="6">
        <v>708</v>
      </c>
      <c r="K20" s="6">
        <v>13080</v>
      </c>
      <c r="L20" s="6">
        <v>2517</v>
      </c>
      <c r="M20" s="6">
        <v>16305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18</v>
      </c>
      <c r="F21" s="6">
        <v>26</v>
      </c>
      <c r="G21" s="1"/>
      <c r="H21" s="7" t="s">
        <v>19</v>
      </c>
      <c r="I21" s="6">
        <v>12</v>
      </c>
      <c r="J21" s="6">
        <v>0</v>
      </c>
      <c r="K21" s="6">
        <v>259</v>
      </c>
      <c r="L21" s="6">
        <v>137</v>
      </c>
      <c r="M21" s="6">
        <v>408</v>
      </c>
    </row>
    <row r="22" spans="1:13" ht="15.75" x14ac:dyDescent="0.25">
      <c r="A22" s="7" t="s">
        <v>20</v>
      </c>
      <c r="B22" s="6">
        <v>38</v>
      </c>
      <c r="C22" s="6">
        <v>40</v>
      </c>
      <c r="D22" s="6">
        <v>459</v>
      </c>
      <c r="E22" s="6">
        <v>834</v>
      </c>
      <c r="F22" s="6">
        <v>1371</v>
      </c>
      <c r="G22" s="1"/>
      <c r="H22" s="7" t="s">
        <v>20</v>
      </c>
      <c r="I22" s="6">
        <v>454</v>
      </c>
      <c r="J22" s="6">
        <v>2950</v>
      </c>
      <c r="K22" s="6">
        <v>33673</v>
      </c>
      <c r="L22" s="6">
        <v>6298</v>
      </c>
      <c r="M22" s="6">
        <v>43375</v>
      </c>
    </row>
    <row r="23" spans="1:13" ht="15.75" x14ac:dyDescent="0.25">
      <c r="A23" s="7" t="s">
        <v>21</v>
      </c>
      <c r="B23" s="6">
        <v>33</v>
      </c>
      <c r="C23" s="6">
        <v>17</v>
      </c>
      <c r="D23" s="6">
        <v>371</v>
      </c>
      <c r="E23" s="6">
        <v>772</v>
      </c>
      <c r="F23" s="6">
        <v>1193</v>
      </c>
      <c r="G23" s="1"/>
      <c r="H23" s="7" t="s">
        <v>21</v>
      </c>
      <c r="I23" s="6">
        <v>380</v>
      </c>
      <c r="J23" s="6">
        <v>1793</v>
      </c>
      <c r="K23" s="6">
        <v>22312</v>
      </c>
      <c r="L23" s="6">
        <v>5942</v>
      </c>
      <c r="M23" s="6">
        <v>30427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76</v>
      </c>
      <c r="F24" s="6">
        <v>93</v>
      </c>
      <c r="G24" s="1"/>
      <c r="H24" s="7" t="s">
        <v>22</v>
      </c>
      <c r="I24" s="6">
        <v>12</v>
      </c>
      <c r="J24" s="6">
        <v>132</v>
      </c>
      <c r="K24" s="6">
        <v>854</v>
      </c>
      <c r="L24" s="6">
        <v>547</v>
      </c>
      <c r="M24" s="6">
        <v>1545</v>
      </c>
    </row>
    <row r="25" spans="1:13" ht="15.75" x14ac:dyDescent="0.25">
      <c r="A25" s="7" t="s">
        <v>23</v>
      </c>
      <c r="B25" s="6">
        <v>1</v>
      </c>
      <c r="C25" s="6">
        <v>4</v>
      </c>
      <c r="D25" s="6">
        <v>41</v>
      </c>
      <c r="E25" s="6">
        <v>177</v>
      </c>
      <c r="F25" s="6">
        <v>223</v>
      </c>
      <c r="G25" s="1"/>
      <c r="H25" s="7" t="s">
        <v>23</v>
      </c>
      <c r="I25" s="6">
        <v>12</v>
      </c>
      <c r="J25" s="6">
        <v>116</v>
      </c>
      <c r="K25" s="6">
        <v>2086</v>
      </c>
      <c r="L25" s="6">
        <v>1317</v>
      </c>
      <c r="M25" s="6">
        <v>3531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9</v>
      </c>
      <c r="E26" s="6">
        <v>23</v>
      </c>
      <c r="F26" s="6">
        <v>32</v>
      </c>
      <c r="G26" s="1"/>
      <c r="H26" s="7" t="s">
        <v>24</v>
      </c>
      <c r="I26" s="6">
        <v>0</v>
      </c>
      <c r="J26" s="6">
        <v>0</v>
      </c>
      <c r="K26" s="6">
        <v>559</v>
      </c>
      <c r="L26" s="6">
        <v>177</v>
      </c>
      <c r="M26" s="6">
        <v>736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12</v>
      </c>
      <c r="E27" s="6">
        <v>41</v>
      </c>
      <c r="F27" s="6">
        <v>59</v>
      </c>
      <c r="G27" s="1"/>
      <c r="H27" s="7" t="s">
        <v>25</v>
      </c>
      <c r="I27" s="6">
        <v>0</v>
      </c>
      <c r="J27" s="6">
        <v>351</v>
      </c>
      <c r="K27" s="6">
        <v>771</v>
      </c>
      <c r="L27" s="6">
        <v>317</v>
      </c>
      <c r="M27" s="6">
        <v>1439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57</v>
      </c>
      <c r="E28" s="6">
        <v>174</v>
      </c>
      <c r="F28" s="6">
        <v>236</v>
      </c>
      <c r="G28" s="1"/>
      <c r="H28" s="7" t="s">
        <v>26</v>
      </c>
      <c r="I28" s="6">
        <v>12</v>
      </c>
      <c r="J28" s="6">
        <v>361</v>
      </c>
      <c r="K28" s="6">
        <v>3373</v>
      </c>
      <c r="L28" s="6">
        <v>1351</v>
      </c>
      <c r="M28" s="6">
        <v>5097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38</v>
      </c>
      <c r="E29" s="6">
        <v>100</v>
      </c>
      <c r="F29" s="6">
        <v>140</v>
      </c>
      <c r="G29" s="1"/>
      <c r="H29" s="7" t="s">
        <v>27</v>
      </c>
      <c r="I29" s="6">
        <v>0</v>
      </c>
      <c r="J29" s="6">
        <v>105</v>
      </c>
      <c r="K29" s="6">
        <v>2852</v>
      </c>
      <c r="L29" s="6">
        <v>772</v>
      </c>
      <c r="M29" s="6">
        <v>3729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17</v>
      </c>
      <c r="E30" s="6">
        <v>30</v>
      </c>
      <c r="F30" s="6">
        <v>50</v>
      </c>
      <c r="G30" s="1"/>
      <c r="H30" s="7" t="s">
        <v>28</v>
      </c>
      <c r="I30" s="6">
        <v>0</v>
      </c>
      <c r="J30" s="6">
        <v>105</v>
      </c>
      <c r="K30" s="6">
        <v>1005</v>
      </c>
      <c r="L30" s="6">
        <v>225</v>
      </c>
      <c r="M30" s="6">
        <v>1335</v>
      </c>
    </row>
    <row r="31" spans="1:13" ht="15.75" x14ac:dyDescent="0.25">
      <c r="A31" s="7" t="s">
        <v>29</v>
      </c>
      <c r="B31" s="6">
        <v>2</v>
      </c>
      <c r="C31" s="6">
        <v>16</v>
      </c>
      <c r="D31" s="6">
        <v>297</v>
      </c>
      <c r="E31" s="6">
        <v>532</v>
      </c>
      <c r="F31" s="6">
        <v>847</v>
      </c>
      <c r="G31" s="1"/>
      <c r="H31" s="7" t="s">
        <v>29</v>
      </c>
      <c r="I31" s="6">
        <v>24</v>
      </c>
      <c r="J31" s="6">
        <v>1047</v>
      </c>
      <c r="K31" s="6">
        <v>14408</v>
      </c>
      <c r="L31" s="6">
        <v>4087</v>
      </c>
      <c r="M31" s="6">
        <v>19566</v>
      </c>
    </row>
    <row r="32" spans="1:13" ht="15.75" x14ac:dyDescent="0.25">
      <c r="A32" s="5" t="s">
        <v>0</v>
      </c>
      <c r="B32" s="4">
        <v>126</v>
      </c>
      <c r="C32" s="4">
        <v>215</v>
      </c>
      <c r="D32" s="4">
        <v>2507</v>
      </c>
      <c r="E32" s="4">
        <v>5706</v>
      </c>
      <c r="F32" s="4">
        <v>8554</v>
      </c>
      <c r="G32" s="1"/>
      <c r="H32" s="5" t="s">
        <v>0</v>
      </c>
      <c r="I32" s="4">
        <v>1473</v>
      </c>
      <c r="J32" s="4">
        <v>14273</v>
      </c>
      <c r="K32" s="4">
        <v>160375</v>
      </c>
      <c r="L32" s="4">
        <v>43561</v>
      </c>
      <c r="M32" s="4">
        <v>219682</v>
      </c>
    </row>
    <row r="33" spans="1:1" x14ac:dyDescent="0.25">
      <c r="A33" s="2" t="s">
        <v>46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6FEDB-B25A-437C-8C5D-28ACD5279F1B}">
  <dimension ref="A1:M33"/>
  <sheetViews>
    <sheetView workbookViewId="0">
      <selection activeCell="Q24" sqref="P24:Q2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107</v>
      </c>
      <c r="B5" s="14"/>
      <c r="C5" s="14"/>
      <c r="D5" s="14"/>
      <c r="E5" s="14"/>
      <c r="F5" s="14"/>
      <c r="H5" s="14" t="s">
        <v>107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49</v>
      </c>
      <c r="F8" s="6">
        <v>74</v>
      </c>
      <c r="G8" s="1"/>
      <c r="H8" s="7" t="s">
        <v>6</v>
      </c>
      <c r="I8" s="6">
        <v>36</v>
      </c>
      <c r="J8" s="6">
        <v>388</v>
      </c>
      <c r="K8" s="6">
        <v>705</v>
      </c>
      <c r="L8" s="6">
        <v>368</v>
      </c>
      <c r="M8" s="6">
        <v>1497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213</v>
      </c>
      <c r="E9" s="6">
        <v>484</v>
      </c>
      <c r="F9" s="6">
        <v>724</v>
      </c>
      <c r="G9" s="1"/>
      <c r="H9" s="7" t="s">
        <v>7</v>
      </c>
      <c r="I9" s="6">
        <v>22</v>
      </c>
      <c r="J9" s="6">
        <v>2004</v>
      </c>
      <c r="K9" s="6">
        <v>14960</v>
      </c>
      <c r="L9" s="6">
        <v>3707</v>
      </c>
      <c r="M9" s="6">
        <v>20693</v>
      </c>
    </row>
    <row r="10" spans="1:13" ht="15.75" x14ac:dyDescent="0.25">
      <c r="A10" s="7" t="s">
        <v>9</v>
      </c>
      <c r="B10" s="6">
        <v>16</v>
      </c>
      <c r="C10" s="6">
        <v>33</v>
      </c>
      <c r="D10" s="6">
        <v>350</v>
      </c>
      <c r="E10" s="6">
        <v>790</v>
      </c>
      <c r="F10" s="6">
        <v>1189</v>
      </c>
      <c r="G10" s="1"/>
      <c r="H10" s="7" t="s">
        <v>9</v>
      </c>
      <c r="I10" s="6">
        <v>184</v>
      </c>
      <c r="J10" s="6">
        <v>2135</v>
      </c>
      <c r="K10" s="6">
        <v>22010</v>
      </c>
      <c r="L10" s="6">
        <v>6053</v>
      </c>
      <c r="M10" s="6">
        <v>30382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48</v>
      </c>
      <c r="E11" s="6">
        <v>103</v>
      </c>
      <c r="F11" s="6">
        <v>156</v>
      </c>
      <c r="G11" s="1"/>
      <c r="H11" s="7" t="s">
        <v>8</v>
      </c>
      <c r="I11" s="6">
        <v>36</v>
      </c>
      <c r="J11" s="6">
        <v>58</v>
      </c>
      <c r="K11" s="6">
        <v>2402</v>
      </c>
      <c r="L11" s="6">
        <v>789</v>
      </c>
      <c r="M11" s="6">
        <v>3285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8</v>
      </c>
      <c r="E12" s="6">
        <v>71</v>
      </c>
      <c r="F12" s="6">
        <v>84</v>
      </c>
      <c r="G12" s="1"/>
      <c r="H12" s="7" t="s">
        <v>10</v>
      </c>
      <c r="I12" s="6">
        <v>22</v>
      </c>
      <c r="J12" s="6">
        <v>68</v>
      </c>
      <c r="K12" s="6">
        <v>421</v>
      </c>
      <c r="L12" s="6">
        <v>545</v>
      </c>
      <c r="M12" s="6">
        <v>1056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128</v>
      </c>
      <c r="F13" s="6">
        <v>212</v>
      </c>
      <c r="G13" s="1"/>
      <c r="H13" s="7" t="s">
        <v>11</v>
      </c>
      <c r="I13" s="6">
        <v>12</v>
      </c>
      <c r="J13" s="6">
        <v>110</v>
      </c>
      <c r="K13" s="6">
        <v>5313</v>
      </c>
      <c r="L13" s="6">
        <v>968</v>
      </c>
      <c r="M13" s="6">
        <v>6403</v>
      </c>
    </row>
    <row r="14" spans="1:13" ht="15.75" x14ac:dyDescent="0.25">
      <c r="A14" s="7" t="s">
        <v>12</v>
      </c>
      <c r="B14" s="6">
        <v>3</v>
      </c>
      <c r="C14" s="6">
        <v>6</v>
      </c>
      <c r="D14" s="6">
        <v>31</v>
      </c>
      <c r="E14" s="6">
        <v>89</v>
      </c>
      <c r="F14" s="6">
        <v>129</v>
      </c>
      <c r="G14" s="1"/>
      <c r="H14" s="7" t="s">
        <v>12</v>
      </c>
      <c r="I14" s="6">
        <v>34</v>
      </c>
      <c r="J14" s="6">
        <v>258</v>
      </c>
      <c r="K14" s="6">
        <v>1721</v>
      </c>
      <c r="L14" s="6">
        <v>710</v>
      </c>
      <c r="M14" s="6">
        <v>2723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67</v>
      </c>
      <c r="E15" s="6">
        <v>202</v>
      </c>
      <c r="F15" s="6">
        <v>274</v>
      </c>
      <c r="G15" s="1"/>
      <c r="H15" s="7" t="s">
        <v>13</v>
      </c>
      <c r="I15" s="6">
        <v>24</v>
      </c>
      <c r="J15" s="6">
        <v>314</v>
      </c>
      <c r="K15" s="6">
        <v>4444</v>
      </c>
      <c r="L15" s="6">
        <v>1511</v>
      </c>
      <c r="M15" s="6">
        <v>6293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49</v>
      </c>
      <c r="F16" s="6">
        <v>62</v>
      </c>
      <c r="G16" s="1"/>
      <c r="H16" s="7" t="s">
        <v>14</v>
      </c>
      <c r="I16" s="6">
        <v>9</v>
      </c>
      <c r="J16" s="6">
        <v>31</v>
      </c>
      <c r="K16" s="6">
        <v>430</v>
      </c>
      <c r="L16" s="6">
        <v>382</v>
      </c>
      <c r="M16" s="6">
        <v>852</v>
      </c>
    </row>
    <row r="17" spans="1:13" ht="15.75" x14ac:dyDescent="0.25">
      <c r="A17" s="7" t="s">
        <v>15</v>
      </c>
      <c r="B17" s="6">
        <v>12</v>
      </c>
      <c r="C17" s="6">
        <v>13</v>
      </c>
      <c r="D17" s="6">
        <v>103</v>
      </c>
      <c r="E17" s="6">
        <v>320</v>
      </c>
      <c r="F17" s="6">
        <v>448</v>
      </c>
      <c r="G17" s="1"/>
      <c r="H17" s="7" t="s">
        <v>15</v>
      </c>
      <c r="I17" s="6">
        <v>142</v>
      </c>
      <c r="J17" s="6">
        <v>581</v>
      </c>
      <c r="K17" s="6">
        <v>6803</v>
      </c>
      <c r="L17" s="6">
        <v>2424</v>
      </c>
      <c r="M17" s="6">
        <v>9950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493</v>
      </c>
      <c r="L18" s="6">
        <v>102</v>
      </c>
      <c r="M18" s="6">
        <v>595</v>
      </c>
    </row>
    <row r="19" spans="1:13" ht="15.75" x14ac:dyDescent="0.25">
      <c r="A19" s="7" t="s">
        <v>17</v>
      </c>
      <c r="B19" s="6">
        <v>3</v>
      </c>
      <c r="C19" s="6">
        <v>14</v>
      </c>
      <c r="D19" s="6">
        <v>76</v>
      </c>
      <c r="E19" s="6">
        <v>277</v>
      </c>
      <c r="F19" s="6">
        <v>370</v>
      </c>
      <c r="G19" s="1"/>
      <c r="H19" s="7" t="s">
        <v>17</v>
      </c>
      <c r="I19" s="6">
        <v>34</v>
      </c>
      <c r="J19" s="6">
        <v>638</v>
      </c>
      <c r="K19" s="6">
        <v>5648</v>
      </c>
      <c r="L19" s="6">
        <v>2178</v>
      </c>
      <c r="M19" s="6">
        <v>8498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166</v>
      </c>
      <c r="E20" s="6">
        <v>332</v>
      </c>
      <c r="F20" s="6">
        <v>512</v>
      </c>
      <c r="G20" s="1"/>
      <c r="H20" s="7" t="s">
        <v>18</v>
      </c>
      <c r="I20" s="6">
        <v>0</v>
      </c>
      <c r="J20" s="6">
        <v>708</v>
      </c>
      <c r="K20" s="6">
        <v>13184</v>
      </c>
      <c r="L20" s="6">
        <v>2510</v>
      </c>
      <c r="M20" s="6">
        <v>16402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18</v>
      </c>
      <c r="F21" s="6">
        <v>26</v>
      </c>
      <c r="G21" s="1"/>
      <c r="H21" s="7" t="s">
        <v>19</v>
      </c>
      <c r="I21" s="6">
        <v>12</v>
      </c>
      <c r="J21" s="6">
        <v>0</v>
      </c>
      <c r="K21" s="6">
        <v>259</v>
      </c>
      <c r="L21" s="6">
        <v>137</v>
      </c>
      <c r="M21" s="6">
        <v>408</v>
      </c>
    </row>
    <row r="22" spans="1:13" ht="15.75" x14ac:dyDescent="0.25">
      <c r="A22" s="7" t="s">
        <v>20</v>
      </c>
      <c r="B22" s="6">
        <v>39</v>
      </c>
      <c r="C22" s="6">
        <v>40</v>
      </c>
      <c r="D22" s="6">
        <v>460</v>
      </c>
      <c r="E22" s="6">
        <v>829</v>
      </c>
      <c r="F22" s="6">
        <v>1368</v>
      </c>
      <c r="G22" s="1"/>
      <c r="H22" s="7" t="s">
        <v>20</v>
      </c>
      <c r="I22" s="6">
        <v>466</v>
      </c>
      <c r="J22" s="6">
        <v>2975</v>
      </c>
      <c r="K22" s="6">
        <v>33740</v>
      </c>
      <c r="L22" s="6">
        <v>6263</v>
      </c>
      <c r="M22" s="6">
        <v>43444</v>
      </c>
    </row>
    <row r="23" spans="1:13" ht="15.75" x14ac:dyDescent="0.25">
      <c r="A23" s="7" t="s">
        <v>21</v>
      </c>
      <c r="B23" s="6">
        <v>34</v>
      </c>
      <c r="C23" s="6">
        <v>17</v>
      </c>
      <c r="D23" s="6">
        <v>371</v>
      </c>
      <c r="E23" s="6">
        <v>764</v>
      </c>
      <c r="F23" s="6">
        <v>1186</v>
      </c>
      <c r="G23" s="1"/>
      <c r="H23" s="7" t="s">
        <v>21</v>
      </c>
      <c r="I23" s="6">
        <v>391</v>
      </c>
      <c r="J23" s="6">
        <v>1793</v>
      </c>
      <c r="K23" s="6">
        <v>22374</v>
      </c>
      <c r="L23" s="6">
        <v>5881</v>
      </c>
      <c r="M23" s="6">
        <v>30439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75</v>
      </c>
      <c r="F24" s="6">
        <v>92</v>
      </c>
      <c r="G24" s="1"/>
      <c r="H24" s="7" t="s">
        <v>22</v>
      </c>
      <c r="I24" s="6">
        <v>12</v>
      </c>
      <c r="J24" s="6">
        <v>132</v>
      </c>
      <c r="K24" s="6">
        <v>854</v>
      </c>
      <c r="L24" s="6">
        <v>540</v>
      </c>
      <c r="M24" s="6">
        <v>1538</v>
      </c>
    </row>
    <row r="25" spans="1:13" ht="15.75" x14ac:dyDescent="0.25">
      <c r="A25" s="7" t="s">
        <v>23</v>
      </c>
      <c r="B25" s="6">
        <v>1</v>
      </c>
      <c r="C25" s="6">
        <v>4</v>
      </c>
      <c r="D25" s="6">
        <v>41</v>
      </c>
      <c r="E25" s="6">
        <v>175</v>
      </c>
      <c r="F25" s="6">
        <v>221</v>
      </c>
      <c r="G25" s="1"/>
      <c r="H25" s="7" t="s">
        <v>23</v>
      </c>
      <c r="I25" s="6">
        <v>12</v>
      </c>
      <c r="J25" s="6">
        <v>116</v>
      </c>
      <c r="K25" s="6">
        <v>2086</v>
      </c>
      <c r="L25" s="6">
        <v>1304</v>
      </c>
      <c r="M25" s="6">
        <v>3518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9</v>
      </c>
      <c r="E26" s="6">
        <v>23</v>
      </c>
      <c r="F26" s="6">
        <v>32</v>
      </c>
      <c r="G26" s="1"/>
      <c r="H26" s="7" t="s">
        <v>24</v>
      </c>
      <c r="I26" s="6">
        <v>0</v>
      </c>
      <c r="J26" s="6">
        <v>0</v>
      </c>
      <c r="K26" s="6">
        <v>559</v>
      </c>
      <c r="L26" s="6">
        <v>177</v>
      </c>
      <c r="M26" s="6">
        <v>736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12</v>
      </c>
      <c r="E27" s="6">
        <v>41</v>
      </c>
      <c r="F27" s="6">
        <v>59</v>
      </c>
      <c r="G27" s="1"/>
      <c r="H27" s="7" t="s">
        <v>25</v>
      </c>
      <c r="I27" s="6">
        <v>0</v>
      </c>
      <c r="J27" s="6">
        <v>351</v>
      </c>
      <c r="K27" s="6">
        <v>771</v>
      </c>
      <c r="L27" s="6">
        <v>317</v>
      </c>
      <c r="M27" s="6">
        <v>1439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57</v>
      </c>
      <c r="E28" s="6">
        <v>171</v>
      </c>
      <c r="F28" s="6">
        <v>233</v>
      </c>
      <c r="G28" s="1"/>
      <c r="H28" s="7" t="s">
        <v>26</v>
      </c>
      <c r="I28" s="6">
        <v>12</v>
      </c>
      <c r="J28" s="6">
        <v>361</v>
      </c>
      <c r="K28" s="6">
        <v>3373</v>
      </c>
      <c r="L28" s="6">
        <v>1326</v>
      </c>
      <c r="M28" s="6">
        <v>5072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38</v>
      </c>
      <c r="E29" s="6">
        <v>100</v>
      </c>
      <c r="F29" s="6">
        <v>140</v>
      </c>
      <c r="G29" s="1"/>
      <c r="H29" s="7" t="s">
        <v>27</v>
      </c>
      <c r="I29" s="6">
        <v>0</v>
      </c>
      <c r="J29" s="6">
        <v>145</v>
      </c>
      <c r="K29" s="6">
        <v>2852</v>
      </c>
      <c r="L29" s="6">
        <v>773</v>
      </c>
      <c r="M29" s="6">
        <v>3770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30</v>
      </c>
      <c r="F30" s="6">
        <v>49</v>
      </c>
      <c r="G30" s="1"/>
      <c r="H30" s="7" t="s">
        <v>28</v>
      </c>
      <c r="I30" s="6">
        <v>0</v>
      </c>
      <c r="J30" s="6">
        <v>105</v>
      </c>
      <c r="K30" s="6">
        <v>983</v>
      </c>
      <c r="L30" s="6">
        <v>225</v>
      </c>
      <c r="M30" s="6">
        <v>1313</v>
      </c>
    </row>
    <row r="31" spans="1:13" ht="15.75" x14ac:dyDescent="0.25">
      <c r="A31" s="7" t="s">
        <v>29</v>
      </c>
      <c r="B31" s="6">
        <v>2</v>
      </c>
      <c r="C31" s="6">
        <v>16</v>
      </c>
      <c r="D31" s="6">
        <v>295</v>
      </c>
      <c r="E31" s="6">
        <v>530</v>
      </c>
      <c r="F31" s="6">
        <v>843</v>
      </c>
      <c r="G31" s="1"/>
      <c r="H31" s="7" t="s">
        <v>29</v>
      </c>
      <c r="I31" s="6">
        <v>24</v>
      </c>
      <c r="J31" s="6">
        <v>1047</v>
      </c>
      <c r="K31" s="6">
        <v>14373</v>
      </c>
      <c r="L31" s="6">
        <v>4068</v>
      </c>
      <c r="M31" s="6">
        <v>19512</v>
      </c>
    </row>
    <row r="32" spans="1:13" ht="15.75" x14ac:dyDescent="0.25">
      <c r="A32" s="5" t="s">
        <v>0</v>
      </c>
      <c r="B32" s="4">
        <v>127</v>
      </c>
      <c r="C32" s="4">
        <v>215</v>
      </c>
      <c r="D32" s="4">
        <v>2506</v>
      </c>
      <c r="E32" s="4">
        <v>5664</v>
      </c>
      <c r="F32" s="4">
        <v>8512</v>
      </c>
      <c r="G32" s="1"/>
      <c r="H32" s="5" t="s">
        <v>0</v>
      </c>
      <c r="I32" s="4">
        <v>1484</v>
      </c>
      <c r="J32" s="4">
        <v>14318</v>
      </c>
      <c r="K32" s="4">
        <v>160758</v>
      </c>
      <c r="L32" s="4">
        <v>43258</v>
      </c>
      <c r="M32" s="4">
        <v>219818</v>
      </c>
    </row>
    <row r="33" spans="1:1" x14ac:dyDescent="0.25">
      <c r="A33" s="2" t="s">
        <v>46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C5865-2586-4C21-A932-90A47FEF3557}">
  <dimension ref="A1:M33"/>
  <sheetViews>
    <sheetView workbookViewId="0">
      <selection activeCell="O16" sqref="O16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106</v>
      </c>
      <c r="B5" s="14"/>
      <c r="C5" s="14"/>
      <c r="D5" s="14"/>
      <c r="E5" s="14"/>
      <c r="F5" s="14"/>
      <c r="H5" s="14" t="s">
        <v>106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19</v>
      </c>
      <c r="E8" s="6">
        <v>49</v>
      </c>
      <c r="F8" s="6">
        <v>75</v>
      </c>
      <c r="G8" s="1"/>
      <c r="H8" s="7" t="s">
        <v>6</v>
      </c>
      <c r="I8" s="6">
        <v>36</v>
      </c>
      <c r="J8" s="6">
        <v>388</v>
      </c>
      <c r="K8" s="6">
        <v>801</v>
      </c>
      <c r="L8" s="6">
        <v>368</v>
      </c>
      <c r="M8" s="6">
        <v>1593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213</v>
      </c>
      <c r="E9" s="6">
        <v>480</v>
      </c>
      <c r="F9" s="6">
        <v>720</v>
      </c>
      <c r="G9" s="1"/>
      <c r="H9" s="7" t="s">
        <v>7</v>
      </c>
      <c r="I9" s="6">
        <v>22</v>
      </c>
      <c r="J9" s="6">
        <v>2013</v>
      </c>
      <c r="K9" s="6">
        <v>14948</v>
      </c>
      <c r="L9" s="6">
        <v>3667</v>
      </c>
      <c r="M9" s="6">
        <v>20650</v>
      </c>
    </row>
    <row r="10" spans="1:13" ht="15.75" x14ac:dyDescent="0.25">
      <c r="A10" s="7" t="s">
        <v>9</v>
      </c>
      <c r="B10" s="6">
        <v>16</v>
      </c>
      <c r="C10" s="6">
        <v>33</v>
      </c>
      <c r="D10" s="6">
        <v>353</v>
      </c>
      <c r="E10" s="6">
        <v>792</v>
      </c>
      <c r="F10" s="6">
        <v>1194</v>
      </c>
      <c r="G10" s="1"/>
      <c r="H10" s="7" t="s">
        <v>9</v>
      </c>
      <c r="I10" s="6">
        <v>184</v>
      </c>
      <c r="J10" s="6">
        <v>2135</v>
      </c>
      <c r="K10" s="6">
        <v>22265</v>
      </c>
      <c r="L10" s="6">
        <v>6067</v>
      </c>
      <c r="M10" s="6">
        <v>30651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48</v>
      </c>
      <c r="E11" s="6">
        <v>104</v>
      </c>
      <c r="F11" s="6">
        <v>157</v>
      </c>
      <c r="G11" s="1"/>
      <c r="H11" s="7" t="s">
        <v>8</v>
      </c>
      <c r="I11" s="6">
        <v>36</v>
      </c>
      <c r="J11" s="6">
        <v>58</v>
      </c>
      <c r="K11" s="6">
        <v>2402</v>
      </c>
      <c r="L11" s="6">
        <v>794</v>
      </c>
      <c r="M11" s="6">
        <v>3290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8</v>
      </c>
      <c r="E12" s="6">
        <v>68</v>
      </c>
      <c r="F12" s="6">
        <v>81</v>
      </c>
      <c r="G12" s="1"/>
      <c r="H12" s="7" t="s">
        <v>10</v>
      </c>
      <c r="I12" s="6">
        <v>22</v>
      </c>
      <c r="J12" s="6">
        <v>68</v>
      </c>
      <c r="K12" s="6">
        <v>421</v>
      </c>
      <c r="L12" s="6">
        <v>523</v>
      </c>
      <c r="M12" s="6">
        <v>1034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127</v>
      </c>
      <c r="F13" s="6">
        <v>211</v>
      </c>
      <c r="G13" s="1"/>
      <c r="H13" s="7" t="s">
        <v>11</v>
      </c>
      <c r="I13" s="6">
        <v>12</v>
      </c>
      <c r="J13" s="6">
        <v>110</v>
      </c>
      <c r="K13" s="6">
        <v>5328</v>
      </c>
      <c r="L13" s="6">
        <v>959</v>
      </c>
      <c r="M13" s="6">
        <v>6409</v>
      </c>
    </row>
    <row r="14" spans="1:13" ht="15.75" x14ac:dyDescent="0.25">
      <c r="A14" s="7" t="s">
        <v>12</v>
      </c>
      <c r="B14" s="6">
        <v>3</v>
      </c>
      <c r="C14" s="6">
        <v>6</v>
      </c>
      <c r="D14" s="6">
        <v>31</v>
      </c>
      <c r="E14" s="6">
        <v>88</v>
      </c>
      <c r="F14" s="6">
        <v>128</v>
      </c>
      <c r="G14" s="1"/>
      <c r="H14" s="7" t="s">
        <v>12</v>
      </c>
      <c r="I14" s="6">
        <v>34</v>
      </c>
      <c r="J14" s="6">
        <v>258</v>
      </c>
      <c r="K14" s="6">
        <v>1721</v>
      </c>
      <c r="L14" s="6">
        <v>702</v>
      </c>
      <c r="M14" s="6">
        <v>2715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67</v>
      </c>
      <c r="E15" s="6">
        <v>201</v>
      </c>
      <c r="F15" s="6">
        <v>273</v>
      </c>
      <c r="G15" s="1"/>
      <c r="H15" s="7" t="s">
        <v>13</v>
      </c>
      <c r="I15" s="6">
        <v>24</v>
      </c>
      <c r="J15" s="6">
        <v>314</v>
      </c>
      <c r="K15" s="6">
        <v>4474</v>
      </c>
      <c r="L15" s="6">
        <v>1500</v>
      </c>
      <c r="M15" s="6">
        <v>6312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48</v>
      </c>
      <c r="F16" s="6">
        <v>61</v>
      </c>
      <c r="G16" s="1"/>
      <c r="H16" s="7" t="s">
        <v>14</v>
      </c>
      <c r="I16" s="6">
        <v>9</v>
      </c>
      <c r="J16" s="6">
        <v>31</v>
      </c>
      <c r="K16" s="6">
        <v>430</v>
      </c>
      <c r="L16" s="6">
        <v>375</v>
      </c>
      <c r="M16" s="6">
        <v>845</v>
      </c>
    </row>
    <row r="17" spans="1:13" ht="15.75" x14ac:dyDescent="0.25">
      <c r="A17" s="7" t="s">
        <v>15</v>
      </c>
      <c r="B17" s="6">
        <v>12</v>
      </c>
      <c r="C17" s="6">
        <v>13</v>
      </c>
      <c r="D17" s="6">
        <v>103</v>
      </c>
      <c r="E17" s="6">
        <v>319</v>
      </c>
      <c r="F17" s="6">
        <v>447</v>
      </c>
      <c r="G17" s="1"/>
      <c r="H17" s="7" t="s">
        <v>15</v>
      </c>
      <c r="I17" s="6">
        <v>142</v>
      </c>
      <c r="J17" s="6">
        <v>581</v>
      </c>
      <c r="K17" s="6">
        <v>6803</v>
      </c>
      <c r="L17" s="6">
        <v>2419</v>
      </c>
      <c r="M17" s="6">
        <v>9945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493</v>
      </c>
      <c r="L18" s="6">
        <v>102</v>
      </c>
      <c r="M18" s="6">
        <v>595</v>
      </c>
    </row>
    <row r="19" spans="1:13" ht="15.75" x14ac:dyDescent="0.25">
      <c r="A19" s="7" t="s">
        <v>17</v>
      </c>
      <c r="B19" s="6">
        <v>3</v>
      </c>
      <c r="C19" s="6">
        <v>14</v>
      </c>
      <c r="D19" s="6">
        <v>76</v>
      </c>
      <c r="E19" s="6">
        <v>276</v>
      </c>
      <c r="F19" s="6">
        <v>369</v>
      </c>
      <c r="G19" s="1"/>
      <c r="H19" s="7" t="s">
        <v>17</v>
      </c>
      <c r="I19" s="6">
        <v>34</v>
      </c>
      <c r="J19" s="6">
        <v>638</v>
      </c>
      <c r="K19" s="6">
        <v>5648</v>
      </c>
      <c r="L19" s="6">
        <v>2170</v>
      </c>
      <c r="M19" s="6">
        <v>8490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165</v>
      </c>
      <c r="E20" s="6">
        <v>333</v>
      </c>
      <c r="F20" s="6">
        <v>512</v>
      </c>
      <c r="G20" s="1"/>
      <c r="H20" s="7" t="s">
        <v>18</v>
      </c>
      <c r="I20" s="6">
        <v>0</v>
      </c>
      <c r="J20" s="6">
        <v>708</v>
      </c>
      <c r="K20" s="6">
        <v>13089</v>
      </c>
      <c r="L20" s="6">
        <v>2517</v>
      </c>
      <c r="M20" s="6">
        <v>16314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18</v>
      </c>
      <c r="F21" s="6">
        <v>26</v>
      </c>
      <c r="G21" s="1"/>
      <c r="H21" s="7" t="s">
        <v>19</v>
      </c>
      <c r="I21" s="6">
        <v>12</v>
      </c>
      <c r="J21" s="6">
        <v>0</v>
      </c>
      <c r="K21" s="6">
        <v>259</v>
      </c>
      <c r="L21" s="6">
        <v>137</v>
      </c>
      <c r="M21" s="6">
        <v>408</v>
      </c>
    </row>
    <row r="22" spans="1:13" ht="15.75" x14ac:dyDescent="0.25">
      <c r="A22" s="7" t="s">
        <v>20</v>
      </c>
      <c r="B22" s="6">
        <v>39</v>
      </c>
      <c r="C22" s="6">
        <v>40</v>
      </c>
      <c r="D22" s="6">
        <v>458</v>
      </c>
      <c r="E22" s="6">
        <v>821</v>
      </c>
      <c r="F22" s="6">
        <v>1358</v>
      </c>
      <c r="G22" s="1"/>
      <c r="H22" s="7" t="s">
        <v>20</v>
      </c>
      <c r="I22" s="6">
        <v>466</v>
      </c>
      <c r="J22" s="6">
        <v>2975</v>
      </c>
      <c r="K22" s="6">
        <v>33744</v>
      </c>
      <c r="L22" s="6">
        <v>6209</v>
      </c>
      <c r="M22" s="6">
        <v>43394</v>
      </c>
    </row>
    <row r="23" spans="1:13" ht="15.75" x14ac:dyDescent="0.25">
      <c r="A23" s="7" t="s">
        <v>21</v>
      </c>
      <c r="B23" s="6">
        <v>34</v>
      </c>
      <c r="C23" s="6">
        <v>17</v>
      </c>
      <c r="D23" s="6">
        <v>370</v>
      </c>
      <c r="E23" s="6">
        <v>761</v>
      </c>
      <c r="F23" s="6">
        <v>1182</v>
      </c>
      <c r="G23" s="1"/>
      <c r="H23" s="7" t="s">
        <v>21</v>
      </c>
      <c r="I23" s="6">
        <v>391</v>
      </c>
      <c r="J23" s="6">
        <v>1796</v>
      </c>
      <c r="K23" s="6">
        <v>22307</v>
      </c>
      <c r="L23" s="6">
        <v>5859</v>
      </c>
      <c r="M23" s="6">
        <v>30353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75</v>
      </c>
      <c r="F24" s="6">
        <v>92</v>
      </c>
      <c r="G24" s="1"/>
      <c r="H24" s="7" t="s">
        <v>22</v>
      </c>
      <c r="I24" s="6">
        <v>12</v>
      </c>
      <c r="J24" s="6">
        <v>132</v>
      </c>
      <c r="K24" s="6">
        <v>854</v>
      </c>
      <c r="L24" s="6">
        <v>540</v>
      </c>
      <c r="M24" s="6">
        <v>1538</v>
      </c>
    </row>
    <row r="25" spans="1:13" ht="15.75" x14ac:dyDescent="0.25">
      <c r="A25" s="7" t="s">
        <v>23</v>
      </c>
      <c r="B25" s="6">
        <v>1</v>
      </c>
      <c r="C25" s="6">
        <v>4</v>
      </c>
      <c r="D25" s="6">
        <v>42</v>
      </c>
      <c r="E25" s="6">
        <v>175</v>
      </c>
      <c r="F25" s="6">
        <v>222</v>
      </c>
      <c r="G25" s="1"/>
      <c r="H25" s="7" t="s">
        <v>23</v>
      </c>
      <c r="I25" s="6">
        <v>12</v>
      </c>
      <c r="J25" s="6">
        <v>116</v>
      </c>
      <c r="K25" s="6">
        <v>2106</v>
      </c>
      <c r="L25" s="6">
        <v>1306</v>
      </c>
      <c r="M25" s="6">
        <v>3540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9</v>
      </c>
      <c r="E26" s="6">
        <v>23</v>
      </c>
      <c r="F26" s="6">
        <v>32</v>
      </c>
      <c r="G26" s="1"/>
      <c r="H26" s="7" t="s">
        <v>24</v>
      </c>
      <c r="I26" s="6">
        <v>0</v>
      </c>
      <c r="J26" s="6">
        <v>0</v>
      </c>
      <c r="K26" s="6">
        <v>559</v>
      </c>
      <c r="L26" s="6">
        <v>177</v>
      </c>
      <c r="M26" s="6">
        <v>736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12</v>
      </c>
      <c r="E27" s="6">
        <v>41</v>
      </c>
      <c r="F27" s="6">
        <v>59</v>
      </c>
      <c r="G27" s="1"/>
      <c r="H27" s="7" t="s">
        <v>25</v>
      </c>
      <c r="I27" s="6">
        <v>0</v>
      </c>
      <c r="J27" s="6">
        <v>351</v>
      </c>
      <c r="K27" s="6">
        <v>773</v>
      </c>
      <c r="L27" s="6">
        <v>317</v>
      </c>
      <c r="M27" s="6">
        <v>1441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57</v>
      </c>
      <c r="E28" s="6">
        <v>172</v>
      </c>
      <c r="F28" s="6">
        <v>234</v>
      </c>
      <c r="G28" s="1"/>
      <c r="H28" s="7" t="s">
        <v>26</v>
      </c>
      <c r="I28" s="6">
        <v>12</v>
      </c>
      <c r="J28" s="6">
        <v>361</v>
      </c>
      <c r="K28" s="6">
        <v>3388</v>
      </c>
      <c r="L28" s="6">
        <v>1336</v>
      </c>
      <c r="M28" s="6">
        <v>5097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38</v>
      </c>
      <c r="E29" s="6">
        <v>100</v>
      </c>
      <c r="F29" s="6">
        <v>140</v>
      </c>
      <c r="G29" s="1"/>
      <c r="H29" s="7" t="s">
        <v>27</v>
      </c>
      <c r="I29" s="6">
        <v>0</v>
      </c>
      <c r="J29" s="6">
        <v>145</v>
      </c>
      <c r="K29" s="6">
        <v>2852</v>
      </c>
      <c r="L29" s="6">
        <v>772</v>
      </c>
      <c r="M29" s="6">
        <v>3769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30</v>
      </c>
      <c r="F30" s="6">
        <v>49</v>
      </c>
      <c r="G30" s="1"/>
      <c r="H30" s="7" t="s">
        <v>28</v>
      </c>
      <c r="I30" s="6">
        <v>0</v>
      </c>
      <c r="J30" s="6">
        <v>109</v>
      </c>
      <c r="K30" s="6">
        <v>1016</v>
      </c>
      <c r="L30" s="6">
        <v>226</v>
      </c>
      <c r="M30" s="6">
        <v>1351</v>
      </c>
    </row>
    <row r="31" spans="1:13" ht="15.75" x14ac:dyDescent="0.25">
      <c r="A31" s="7" t="s">
        <v>29</v>
      </c>
      <c r="B31" s="6">
        <v>3</v>
      </c>
      <c r="C31" s="6">
        <v>16</v>
      </c>
      <c r="D31" s="6">
        <v>293</v>
      </c>
      <c r="E31" s="6">
        <v>523</v>
      </c>
      <c r="F31" s="6">
        <v>835</v>
      </c>
      <c r="G31" s="1"/>
      <c r="H31" s="7" t="s">
        <v>29</v>
      </c>
      <c r="I31" s="6">
        <v>36</v>
      </c>
      <c r="J31" s="6">
        <v>1047</v>
      </c>
      <c r="K31" s="6">
        <v>14307</v>
      </c>
      <c r="L31" s="6">
        <v>4013</v>
      </c>
      <c r="M31" s="6">
        <v>19403</v>
      </c>
    </row>
    <row r="32" spans="1:13" ht="15.75" x14ac:dyDescent="0.25">
      <c r="A32" s="5" t="s">
        <v>0</v>
      </c>
      <c r="B32" s="4">
        <v>128</v>
      </c>
      <c r="C32" s="4">
        <v>215</v>
      </c>
      <c r="D32" s="4">
        <v>2505</v>
      </c>
      <c r="E32" s="4">
        <v>5638</v>
      </c>
      <c r="F32" s="4">
        <v>8486</v>
      </c>
      <c r="G32" s="1"/>
      <c r="H32" s="5" t="s">
        <v>0</v>
      </c>
      <c r="I32" s="4">
        <v>1496</v>
      </c>
      <c r="J32" s="4">
        <v>14334</v>
      </c>
      <c r="K32" s="4">
        <v>160988</v>
      </c>
      <c r="L32" s="4">
        <v>43055</v>
      </c>
      <c r="M32" s="4">
        <v>219873</v>
      </c>
    </row>
    <row r="33" spans="1:1" x14ac:dyDescent="0.25">
      <c r="A33" s="2" t="s">
        <v>46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7B038-5273-4737-9647-31EF0CCD552B}">
  <dimension ref="A1:M33"/>
  <sheetViews>
    <sheetView workbookViewId="0">
      <selection activeCell="G30" sqref="G30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105</v>
      </c>
      <c r="B5" s="14"/>
      <c r="C5" s="14"/>
      <c r="D5" s="14"/>
      <c r="E5" s="14"/>
      <c r="F5" s="14"/>
      <c r="H5" s="14" t="s">
        <v>105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49</v>
      </c>
      <c r="F8" s="6">
        <v>74</v>
      </c>
      <c r="G8" s="1"/>
      <c r="H8" s="7" t="s">
        <v>6</v>
      </c>
      <c r="I8" s="6">
        <v>36</v>
      </c>
      <c r="J8" s="6">
        <v>388</v>
      </c>
      <c r="K8" s="6">
        <v>682</v>
      </c>
      <c r="L8" s="6">
        <v>368</v>
      </c>
      <c r="M8" s="6">
        <v>1474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213</v>
      </c>
      <c r="E9" s="6">
        <v>474</v>
      </c>
      <c r="F9" s="6">
        <v>714</v>
      </c>
      <c r="G9" s="1"/>
      <c r="H9" s="7" t="s">
        <v>7</v>
      </c>
      <c r="I9" s="6">
        <v>22</v>
      </c>
      <c r="J9" s="6">
        <v>2013</v>
      </c>
      <c r="K9" s="6">
        <v>14921</v>
      </c>
      <c r="L9" s="6">
        <v>3618</v>
      </c>
      <c r="M9" s="6">
        <v>20574</v>
      </c>
    </row>
    <row r="10" spans="1:13" ht="15.75" x14ac:dyDescent="0.25">
      <c r="A10" s="7" t="s">
        <v>9</v>
      </c>
      <c r="B10" s="6">
        <v>16</v>
      </c>
      <c r="C10" s="6">
        <v>33</v>
      </c>
      <c r="D10" s="6">
        <v>351</v>
      </c>
      <c r="E10" s="6">
        <v>787</v>
      </c>
      <c r="F10" s="6">
        <v>1187</v>
      </c>
      <c r="G10" s="1"/>
      <c r="H10" s="7" t="s">
        <v>9</v>
      </c>
      <c r="I10" s="6">
        <v>184</v>
      </c>
      <c r="J10" s="6">
        <v>2135</v>
      </c>
      <c r="K10" s="6">
        <v>22021</v>
      </c>
      <c r="L10" s="6">
        <v>6027</v>
      </c>
      <c r="M10" s="6">
        <v>30367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48</v>
      </c>
      <c r="E11" s="6">
        <v>101</v>
      </c>
      <c r="F11" s="6">
        <v>154</v>
      </c>
      <c r="G11" s="1"/>
      <c r="H11" s="7" t="s">
        <v>8</v>
      </c>
      <c r="I11" s="6">
        <v>36</v>
      </c>
      <c r="J11" s="6">
        <v>58</v>
      </c>
      <c r="K11" s="6">
        <v>2439</v>
      </c>
      <c r="L11" s="6">
        <v>772</v>
      </c>
      <c r="M11" s="6">
        <v>3305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8</v>
      </c>
      <c r="E12" s="6">
        <v>68</v>
      </c>
      <c r="F12" s="6">
        <v>81</v>
      </c>
      <c r="G12" s="1"/>
      <c r="H12" s="7" t="s">
        <v>10</v>
      </c>
      <c r="I12" s="6">
        <v>22</v>
      </c>
      <c r="J12" s="6">
        <v>68</v>
      </c>
      <c r="K12" s="6">
        <v>421</v>
      </c>
      <c r="L12" s="6">
        <v>523</v>
      </c>
      <c r="M12" s="6">
        <v>1034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127</v>
      </c>
      <c r="F13" s="6">
        <v>211</v>
      </c>
      <c r="G13" s="1"/>
      <c r="H13" s="7" t="s">
        <v>11</v>
      </c>
      <c r="I13" s="6">
        <v>12</v>
      </c>
      <c r="J13" s="6">
        <v>110</v>
      </c>
      <c r="K13" s="6">
        <v>5393</v>
      </c>
      <c r="L13" s="6">
        <v>961</v>
      </c>
      <c r="M13" s="6">
        <v>6476</v>
      </c>
    </row>
    <row r="14" spans="1:13" ht="15.75" x14ac:dyDescent="0.25">
      <c r="A14" s="7" t="s">
        <v>12</v>
      </c>
      <c r="B14" s="6">
        <v>3</v>
      </c>
      <c r="C14" s="6">
        <v>6</v>
      </c>
      <c r="D14" s="6">
        <v>31</v>
      </c>
      <c r="E14" s="6">
        <v>86</v>
      </c>
      <c r="F14" s="6">
        <v>126</v>
      </c>
      <c r="G14" s="1"/>
      <c r="H14" s="7" t="s">
        <v>12</v>
      </c>
      <c r="I14" s="6">
        <v>34</v>
      </c>
      <c r="J14" s="6">
        <v>258</v>
      </c>
      <c r="K14" s="6">
        <v>1721</v>
      </c>
      <c r="L14" s="6">
        <v>686</v>
      </c>
      <c r="M14" s="6">
        <v>2699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67</v>
      </c>
      <c r="E15" s="6">
        <v>199</v>
      </c>
      <c r="F15" s="6">
        <v>271</v>
      </c>
      <c r="G15" s="1"/>
      <c r="H15" s="7" t="s">
        <v>13</v>
      </c>
      <c r="I15" s="6">
        <v>24</v>
      </c>
      <c r="J15" s="6">
        <v>314</v>
      </c>
      <c r="K15" s="6">
        <v>4476</v>
      </c>
      <c r="L15" s="6">
        <v>1486</v>
      </c>
      <c r="M15" s="6">
        <v>6300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48</v>
      </c>
      <c r="F16" s="6">
        <v>61</v>
      </c>
      <c r="G16" s="1"/>
      <c r="H16" s="7" t="s">
        <v>14</v>
      </c>
      <c r="I16" s="6">
        <v>9</v>
      </c>
      <c r="J16" s="6">
        <v>31</v>
      </c>
      <c r="K16" s="6">
        <v>430</v>
      </c>
      <c r="L16" s="6">
        <v>375</v>
      </c>
      <c r="M16" s="6">
        <v>845</v>
      </c>
    </row>
    <row r="17" spans="1:13" ht="15.75" x14ac:dyDescent="0.25">
      <c r="A17" s="7" t="s">
        <v>15</v>
      </c>
      <c r="B17" s="6">
        <v>11</v>
      </c>
      <c r="C17" s="6">
        <v>13</v>
      </c>
      <c r="D17" s="6">
        <v>103</v>
      </c>
      <c r="E17" s="6">
        <v>319</v>
      </c>
      <c r="F17" s="6">
        <v>446</v>
      </c>
      <c r="G17" s="1"/>
      <c r="H17" s="7" t="s">
        <v>15</v>
      </c>
      <c r="I17" s="6">
        <v>130</v>
      </c>
      <c r="J17" s="6">
        <v>581</v>
      </c>
      <c r="K17" s="6">
        <v>6803</v>
      </c>
      <c r="L17" s="6">
        <v>2412</v>
      </c>
      <c r="M17" s="6">
        <v>9926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493</v>
      </c>
      <c r="L18" s="6">
        <v>102</v>
      </c>
      <c r="M18" s="6">
        <v>595</v>
      </c>
    </row>
    <row r="19" spans="1:13" ht="15.75" x14ac:dyDescent="0.25">
      <c r="A19" s="7" t="s">
        <v>17</v>
      </c>
      <c r="B19" s="6">
        <v>3</v>
      </c>
      <c r="C19" s="6">
        <v>14</v>
      </c>
      <c r="D19" s="6">
        <v>75</v>
      </c>
      <c r="E19" s="6">
        <v>270</v>
      </c>
      <c r="F19" s="6">
        <v>362</v>
      </c>
      <c r="G19" s="1"/>
      <c r="H19" s="7" t="s">
        <v>17</v>
      </c>
      <c r="I19" s="6">
        <v>34</v>
      </c>
      <c r="J19" s="6">
        <v>638</v>
      </c>
      <c r="K19" s="6">
        <v>5594</v>
      </c>
      <c r="L19" s="6">
        <v>2123</v>
      </c>
      <c r="M19" s="6">
        <v>8389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166</v>
      </c>
      <c r="E20" s="6">
        <v>329</v>
      </c>
      <c r="F20" s="6">
        <v>509</v>
      </c>
      <c r="G20" s="1"/>
      <c r="H20" s="7" t="s">
        <v>18</v>
      </c>
      <c r="I20" s="6">
        <v>0</v>
      </c>
      <c r="J20" s="6">
        <v>708</v>
      </c>
      <c r="K20" s="6">
        <v>13099</v>
      </c>
      <c r="L20" s="6">
        <v>2491</v>
      </c>
      <c r="M20" s="6">
        <v>16298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18</v>
      </c>
      <c r="F21" s="6">
        <v>26</v>
      </c>
      <c r="G21" s="1"/>
      <c r="H21" s="7" t="s">
        <v>19</v>
      </c>
      <c r="I21" s="6">
        <v>12</v>
      </c>
      <c r="J21" s="6">
        <v>0</v>
      </c>
      <c r="K21" s="6">
        <v>259</v>
      </c>
      <c r="L21" s="6">
        <v>137</v>
      </c>
      <c r="M21" s="6">
        <v>408</v>
      </c>
    </row>
    <row r="22" spans="1:13" ht="15.75" x14ac:dyDescent="0.25">
      <c r="A22" s="7" t="s">
        <v>20</v>
      </c>
      <c r="B22" s="6">
        <v>39</v>
      </c>
      <c r="C22" s="6">
        <v>41</v>
      </c>
      <c r="D22" s="6">
        <v>458</v>
      </c>
      <c r="E22" s="6">
        <v>817</v>
      </c>
      <c r="F22" s="6">
        <v>1355</v>
      </c>
      <c r="G22" s="1"/>
      <c r="H22" s="7" t="s">
        <v>20</v>
      </c>
      <c r="I22" s="6">
        <v>466</v>
      </c>
      <c r="J22" s="6">
        <v>3011</v>
      </c>
      <c r="K22" s="6">
        <v>33741</v>
      </c>
      <c r="L22" s="6">
        <v>6187</v>
      </c>
      <c r="M22" s="6">
        <v>43405</v>
      </c>
    </row>
    <row r="23" spans="1:13" ht="15.75" x14ac:dyDescent="0.25">
      <c r="A23" s="7" t="s">
        <v>21</v>
      </c>
      <c r="B23" s="6">
        <v>34</v>
      </c>
      <c r="C23" s="6">
        <v>17</v>
      </c>
      <c r="D23" s="6">
        <v>369</v>
      </c>
      <c r="E23" s="6">
        <v>752</v>
      </c>
      <c r="F23" s="6">
        <v>1172</v>
      </c>
      <c r="G23" s="1"/>
      <c r="H23" s="7" t="s">
        <v>21</v>
      </c>
      <c r="I23" s="6">
        <v>391</v>
      </c>
      <c r="J23" s="6">
        <v>1796</v>
      </c>
      <c r="K23" s="6">
        <v>22262</v>
      </c>
      <c r="L23" s="6">
        <v>5795</v>
      </c>
      <c r="M23" s="6">
        <v>30244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75</v>
      </c>
      <c r="F24" s="6">
        <v>92</v>
      </c>
      <c r="G24" s="1"/>
      <c r="H24" s="7" t="s">
        <v>22</v>
      </c>
      <c r="I24" s="6">
        <v>12</v>
      </c>
      <c r="J24" s="6">
        <v>132</v>
      </c>
      <c r="K24" s="6">
        <v>854</v>
      </c>
      <c r="L24" s="6">
        <v>541</v>
      </c>
      <c r="M24" s="6">
        <v>1539</v>
      </c>
    </row>
    <row r="25" spans="1:13" ht="15.75" x14ac:dyDescent="0.25">
      <c r="A25" s="7" t="s">
        <v>23</v>
      </c>
      <c r="B25" s="6">
        <v>1</v>
      </c>
      <c r="C25" s="6">
        <v>4</v>
      </c>
      <c r="D25" s="6">
        <v>42</v>
      </c>
      <c r="E25" s="6">
        <v>174</v>
      </c>
      <c r="F25" s="6">
        <v>221</v>
      </c>
      <c r="G25" s="1"/>
      <c r="H25" s="7" t="s">
        <v>23</v>
      </c>
      <c r="I25" s="6">
        <v>12</v>
      </c>
      <c r="J25" s="6">
        <v>116</v>
      </c>
      <c r="K25" s="6">
        <v>2133</v>
      </c>
      <c r="L25" s="6">
        <v>1302</v>
      </c>
      <c r="M25" s="6">
        <v>3563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9</v>
      </c>
      <c r="E26" s="6">
        <v>23</v>
      </c>
      <c r="F26" s="6">
        <v>32</v>
      </c>
      <c r="G26" s="1"/>
      <c r="H26" s="7" t="s">
        <v>24</v>
      </c>
      <c r="I26" s="6">
        <v>0</v>
      </c>
      <c r="J26" s="6">
        <v>0</v>
      </c>
      <c r="K26" s="6">
        <v>559</v>
      </c>
      <c r="L26" s="6">
        <v>177</v>
      </c>
      <c r="M26" s="6">
        <v>736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12</v>
      </c>
      <c r="E27" s="6">
        <v>42</v>
      </c>
      <c r="F27" s="6">
        <v>60</v>
      </c>
      <c r="G27" s="1"/>
      <c r="H27" s="7" t="s">
        <v>25</v>
      </c>
      <c r="I27" s="6">
        <v>0</v>
      </c>
      <c r="J27" s="6">
        <v>351</v>
      </c>
      <c r="K27" s="6">
        <v>773</v>
      </c>
      <c r="L27" s="6">
        <v>325</v>
      </c>
      <c r="M27" s="6">
        <v>1449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56</v>
      </c>
      <c r="E28" s="6">
        <v>173</v>
      </c>
      <c r="F28" s="6">
        <v>234</v>
      </c>
      <c r="G28" s="1"/>
      <c r="H28" s="7" t="s">
        <v>26</v>
      </c>
      <c r="I28" s="6">
        <v>12</v>
      </c>
      <c r="J28" s="6">
        <v>361</v>
      </c>
      <c r="K28" s="6">
        <v>3374</v>
      </c>
      <c r="L28" s="6">
        <v>1340</v>
      </c>
      <c r="M28" s="6">
        <v>5087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38</v>
      </c>
      <c r="E29" s="6">
        <v>99</v>
      </c>
      <c r="F29" s="6">
        <v>139</v>
      </c>
      <c r="G29" s="1"/>
      <c r="H29" s="7" t="s">
        <v>27</v>
      </c>
      <c r="I29" s="6">
        <v>0</v>
      </c>
      <c r="J29" s="6">
        <v>145</v>
      </c>
      <c r="K29" s="6">
        <v>2852</v>
      </c>
      <c r="L29" s="6">
        <v>762</v>
      </c>
      <c r="M29" s="6">
        <v>3759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27</v>
      </c>
      <c r="F30" s="6">
        <v>46</v>
      </c>
      <c r="G30" s="1"/>
      <c r="H30" s="7" t="s">
        <v>28</v>
      </c>
      <c r="I30" s="6">
        <v>0</v>
      </c>
      <c r="J30" s="6">
        <v>109</v>
      </c>
      <c r="K30" s="6">
        <v>1016</v>
      </c>
      <c r="L30" s="6">
        <v>202</v>
      </c>
      <c r="M30" s="6">
        <v>1327</v>
      </c>
    </row>
    <row r="31" spans="1:13" ht="15.75" x14ac:dyDescent="0.25">
      <c r="A31" s="7" t="s">
        <v>29</v>
      </c>
      <c r="B31" s="6">
        <v>3</v>
      </c>
      <c r="C31" s="6">
        <v>16</v>
      </c>
      <c r="D31" s="6">
        <v>292</v>
      </c>
      <c r="E31" s="6">
        <v>515</v>
      </c>
      <c r="F31" s="6">
        <v>826</v>
      </c>
      <c r="G31" s="1"/>
      <c r="H31" s="7" t="s">
        <v>29</v>
      </c>
      <c r="I31" s="6">
        <v>36</v>
      </c>
      <c r="J31" s="6">
        <v>1047</v>
      </c>
      <c r="K31" s="6">
        <v>14348</v>
      </c>
      <c r="L31" s="6">
        <v>3952</v>
      </c>
      <c r="M31" s="6">
        <v>19383</v>
      </c>
    </row>
    <row r="32" spans="1:13" ht="15.75" x14ac:dyDescent="0.25">
      <c r="A32" s="5" t="s">
        <v>0</v>
      </c>
      <c r="B32" s="4">
        <v>127</v>
      </c>
      <c r="C32" s="4">
        <v>216</v>
      </c>
      <c r="D32" s="4">
        <v>2499</v>
      </c>
      <c r="E32" s="4">
        <v>5586</v>
      </c>
      <c r="F32" s="4">
        <v>8428</v>
      </c>
      <c r="G32" s="1"/>
      <c r="H32" s="5" t="s">
        <v>0</v>
      </c>
      <c r="I32" s="4">
        <v>1484</v>
      </c>
      <c r="J32" s="4">
        <v>14370</v>
      </c>
      <c r="K32" s="4">
        <v>160664</v>
      </c>
      <c r="L32" s="4">
        <v>42664</v>
      </c>
      <c r="M32" s="4">
        <v>219182</v>
      </c>
    </row>
    <row r="33" spans="1:1" x14ac:dyDescent="0.25">
      <c r="A33" s="2" t="s">
        <v>46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9AA18-2597-4210-B16B-217531624149}">
  <dimension ref="A1:M33"/>
  <sheetViews>
    <sheetView workbookViewId="0">
      <selection activeCell="P22" sqref="P2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104</v>
      </c>
      <c r="B5" s="14"/>
      <c r="C5" s="14"/>
      <c r="D5" s="14"/>
      <c r="E5" s="14"/>
      <c r="F5" s="14"/>
      <c r="H5" s="14" t="s">
        <v>104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48</v>
      </c>
      <c r="F8" s="6">
        <v>73</v>
      </c>
      <c r="G8" s="1"/>
      <c r="H8" s="7" t="s">
        <v>6</v>
      </c>
      <c r="I8" s="6">
        <v>36</v>
      </c>
      <c r="J8" s="6">
        <v>388</v>
      </c>
      <c r="K8" s="6">
        <v>682</v>
      </c>
      <c r="L8" s="6">
        <v>361</v>
      </c>
      <c r="M8" s="6">
        <v>1467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211</v>
      </c>
      <c r="E9" s="6">
        <v>470</v>
      </c>
      <c r="F9" s="6">
        <v>708</v>
      </c>
      <c r="G9" s="1"/>
      <c r="H9" s="7" t="s">
        <v>7</v>
      </c>
      <c r="I9" s="6">
        <v>22</v>
      </c>
      <c r="J9" s="6">
        <v>2013</v>
      </c>
      <c r="K9" s="6">
        <v>14866</v>
      </c>
      <c r="L9" s="6">
        <v>3577</v>
      </c>
      <c r="M9" s="6">
        <v>20478</v>
      </c>
    </row>
    <row r="10" spans="1:13" ht="15.75" x14ac:dyDescent="0.25">
      <c r="A10" s="7" t="s">
        <v>9</v>
      </c>
      <c r="B10" s="6">
        <v>16</v>
      </c>
      <c r="C10" s="6">
        <v>34</v>
      </c>
      <c r="D10" s="6">
        <v>352</v>
      </c>
      <c r="E10" s="6">
        <v>781</v>
      </c>
      <c r="F10" s="6">
        <v>1183</v>
      </c>
      <c r="G10" s="1"/>
      <c r="H10" s="7" t="s">
        <v>9</v>
      </c>
      <c r="I10" s="6">
        <v>184</v>
      </c>
      <c r="J10" s="6">
        <v>2211</v>
      </c>
      <c r="K10" s="6">
        <v>22074</v>
      </c>
      <c r="L10" s="6">
        <v>5981</v>
      </c>
      <c r="M10" s="6">
        <v>30450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48</v>
      </c>
      <c r="E11" s="6">
        <v>102</v>
      </c>
      <c r="F11" s="6">
        <v>156</v>
      </c>
      <c r="G11" s="1"/>
      <c r="H11" s="7" t="s">
        <v>8</v>
      </c>
      <c r="I11" s="6">
        <v>44</v>
      </c>
      <c r="J11" s="6">
        <v>58</v>
      </c>
      <c r="K11" s="6">
        <v>2439</v>
      </c>
      <c r="L11" s="6">
        <v>779</v>
      </c>
      <c r="M11" s="6">
        <v>3320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67</v>
      </c>
      <c r="F12" s="6">
        <v>79</v>
      </c>
      <c r="G12" s="1"/>
      <c r="H12" s="7" t="s">
        <v>10</v>
      </c>
      <c r="I12" s="6">
        <v>12</v>
      </c>
      <c r="J12" s="6">
        <v>68</v>
      </c>
      <c r="K12" s="6">
        <v>421</v>
      </c>
      <c r="L12" s="6">
        <v>518</v>
      </c>
      <c r="M12" s="6">
        <v>1019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127</v>
      </c>
      <c r="F13" s="6">
        <v>211</v>
      </c>
      <c r="G13" s="1"/>
      <c r="H13" s="7" t="s">
        <v>11</v>
      </c>
      <c r="I13" s="6">
        <v>12</v>
      </c>
      <c r="J13" s="6">
        <v>110</v>
      </c>
      <c r="K13" s="6">
        <v>5402</v>
      </c>
      <c r="L13" s="6">
        <v>962</v>
      </c>
      <c r="M13" s="6">
        <v>6486</v>
      </c>
    </row>
    <row r="14" spans="1:13" ht="15.75" x14ac:dyDescent="0.25">
      <c r="A14" s="7" t="s">
        <v>12</v>
      </c>
      <c r="B14" s="6">
        <v>3</v>
      </c>
      <c r="C14" s="6">
        <v>6</v>
      </c>
      <c r="D14" s="6">
        <v>31</v>
      </c>
      <c r="E14" s="6">
        <v>85</v>
      </c>
      <c r="F14" s="6">
        <v>125</v>
      </c>
      <c r="G14" s="1"/>
      <c r="H14" s="7" t="s">
        <v>12</v>
      </c>
      <c r="I14" s="6">
        <v>34</v>
      </c>
      <c r="J14" s="6">
        <v>258</v>
      </c>
      <c r="K14" s="6">
        <v>1721</v>
      </c>
      <c r="L14" s="6">
        <v>678</v>
      </c>
      <c r="M14" s="6">
        <v>2691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67</v>
      </c>
      <c r="E15" s="6">
        <v>199</v>
      </c>
      <c r="F15" s="6">
        <v>271</v>
      </c>
      <c r="G15" s="1"/>
      <c r="H15" s="7" t="s">
        <v>13</v>
      </c>
      <c r="I15" s="6">
        <v>24</v>
      </c>
      <c r="J15" s="6">
        <v>328</v>
      </c>
      <c r="K15" s="6">
        <v>4476</v>
      </c>
      <c r="L15" s="6">
        <v>1485</v>
      </c>
      <c r="M15" s="6">
        <v>6313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49</v>
      </c>
      <c r="F16" s="6">
        <v>62</v>
      </c>
      <c r="G16" s="1"/>
      <c r="H16" s="7" t="s">
        <v>14</v>
      </c>
      <c r="I16" s="6">
        <v>8</v>
      </c>
      <c r="J16" s="6">
        <v>31</v>
      </c>
      <c r="K16" s="6">
        <v>430</v>
      </c>
      <c r="L16" s="6">
        <v>382</v>
      </c>
      <c r="M16" s="6">
        <v>851</v>
      </c>
    </row>
    <row r="17" spans="1:13" ht="15.75" x14ac:dyDescent="0.25">
      <c r="A17" s="7" t="s">
        <v>15</v>
      </c>
      <c r="B17" s="6">
        <v>11</v>
      </c>
      <c r="C17" s="6">
        <v>13</v>
      </c>
      <c r="D17" s="6">
        <v>105</v>
      </c>
      <c r="E17" s="6">
        <v>313</v>
      </c>
      <c r="F17" s="6">
        <v>442</v>
      </c>
      <c r="G17" s="1"/>
      <c r="H17" s="7" t="s">
        <v>15</v>
      </c>
      <c r="I17" s="6">
        <v>130</v>
      </c>
      <c r="J17" s="6">
        <v>581</v>
      </c>
      <c r="K17" s="6">
        <v>6971</v>
      </c>
      <c r="L17" s="6">
        <v>2367</v>
      </c>
      <c r="M17" s="6">
        <v>10049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489</v>
      </c>
      <c r="L18" s="6">
        <v>102</v>
      </c>
      <c r="M18" s="6">
        <v>591</v>
      </c>
    </row>
    <row r="19" spans="1:13" ht="15.75" x14ac:dyDescent="0.25">
      <c r="A19" s="7" t="s">
        <v>17</v>
      </c>
      <c r="B19" s="6">
        <v>3</v>
      </c>
      <c r="C19" s="6">
        <v>14</v>
      </c>
      <c r="D19" s="6">
        <v>75</v>
      </c>
      <c r="E19" s="6">
        <v>270</v>
      </c>
      <c r="F19" s="6">
        <v>362</v>
      </c>
      <c r="G19" s="1"/>
      <c r="H19" s="7" t="s">
        <v>17</v>
      </c>
      <c r="I19" s="6">
        <v>34</v>
      </c>
      <c r="J19" s="6">
        <v>638</v>
      </c>
      <c r="K19" s="6">
        <v>5598</v>
      </c>
      <c r="L19" s="6">
        <v>2123</v>
      </c>
      <c r="M19" s="6">
        <v>8393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166</v>
      </c>
      <c r="E20" s="6">
        <v>327</v>
      </c>
      <c r="F20" s="6">
        <v>507</v>
      </c>
      <c r="G20" s="1"/>
      <c r="H20" s="7" t="s">
        <v>18</v>
      </c>
      <c r="I20" s="6">
        <v>0</v>
      </c>
      <c r="J20" s="6">
        <v>708</v>
      </c>
      <c r="K20" s="6">
        <v>13090</v>
      </c>
      <c r="L20" s="6">
        <v>2476</v>
      </c>
      <c r="M20" s="6">
        <v>16274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17</v>
      </c>
      <c r="F21" s="6">
        <v>25</v>
      </c>
      <c r="G21" s="1"/>
      <c r="H21" s="7" t="s">
        <v>19</v>
      </c>
      <c r="I21" s="6">
        <v>12</v>
      </c>
      <c r="J21" s="6">
        <v>0</v>
      </c>
      <c r="K21" s="6">
        <v>259</v>
      </c>
      <c r="L21" s="6">
        <v>129</v>
      </c>
      <c r="M21" s="6">
        <v>400</v>
      </c>
    </row>
    <row r="22" spans="1:13" ht="15.75" x14ac:dyDescent="0.25">
      <c r="A22" s="7" t="s">
        <v>20</v>
      </c>
      <c r="B22" s="6">
        <v>40</v>
      </c>
      <c r="C22" s="6">
        <v>41</v>
      </c>
      <c r="D22" s="6">
        <v>459</v>
      </c>
      <c r="E22" s="6">
        <v>818</v>
      </c>
      <c r="F22" s="6">
        <v>1358</v>
      </c>
      <c r="G22" s="1"/>
      <c r="H22" s="7" t="s">
        <v>20</v>
      </c>
      <c r="I22" s="6">
        <v>478</v>
      </c>
      <c r="J22" s="6">
        <v>3033</v>
      </c>
      <c r="K22" s="6">
        <v>33938</v>
      </c>
      <c r="L22" s="6">
        <v>6198</v>
      </c>
      <c r="M22" s="6">
        <v>43647</v>
      </c>
    </row>
    <row r="23" spans="1:13" ht="15.75" x14ac:dyDescent="0.25">
      <c r="A23" s="7" t="s">
        <v>21</v>
      </c>
      <c r="B23" s="6">
        <v>34</v>
      </c>
      <c r="C23" s="6">
        <v>17</v>
      </c>
      <c r="D23" s="6">
        <v>368</v>
      </c>
      <c r="E23" s="6">
        <v>743</v>
      </c>
      <c r="F23" s="6">
        <v>1162</v>
      </c>
      <c r="G23" s="1"/>
      <c r="H23" s="7" t="s">
        <v>21</v>
      </c>
      <c r="I23" s="6">
        <v>391</v>
      </c>
      <c r="J23" s="6">
        <v>1796</v>
      </c>
      <c r="K23" s="6">
        <v>22237</v>
      </c>
      <c r="L23" s="6">
        <v>5726</v>
      </c>
      <c r="M23" s="6">
        <v>30150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73</v>
      </c>
      <c r="F24" s="6">
        <v>90</v>
      </c>
      <c r="G24" s="1"/>
      <c r="H24" s="7" t="s">
        <v>22</v>
      </c>
      <c r="I24" s="6">
        <v>12</v>
      </c>
      <c r="J24" s="6">
        <v>132</v>
      </c>
      <c r="K24" s="6">
        <v>869</v>
      </c>
      <c r="L24" s="6">
        <v>525</v>
      </c>
      <c r="M24" s="6">
        <v>1538</v>
      </c>
    </row>
    <row r="25" spans="1:13" ht="15.75" x14ac:dyDescent="0.25">
      <c r="A25" s="7" t="s">
        <v>23</v>
      </c>
      <c r="B25" s="6">
        <v>1</v>
      </c>
      <c r="C25" s="6">
        <v>4</v>
      </c>
      <c r="D25" s="6">
        <v>41</v>
      </c>
      <c r="E25" s="6">
        <v>171</v>
      </c>
      <c r="F25" s="6">
        <v>217</v>
      </c>
      <c r="G25" s="1"/>
      <c r="H25" s="7" t="s">
        <v>23</v>
      </c>
      <c r="I25" s="6">
        <v>12</v>
      </c>
      <c r="J25" s="6">
        <v>116</v>
      </c>
      <c r="K25" s="6">
        <v>2100</v>
      </c>
      <c r="L25" s="6">
        <v>1290</v>
      </c>
      <c r="M25" s="6">
        <v>3518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9</v>
      </c>
      <c r="E26" s="6">
        <v>23</v>
      </c>
      <c r="F26" s="6">
        <v>32</v>
      </c>
      <c r="G26" s="1"/>
      <c r="H26" s="7" t="s">
        <v>24</v>
      </c>
      <c r="I26" s="6">
        <v>0</v>
      </c>
      <c r="J26" s="6">
        <v>0</v>
      </c>
      <c r="K26" s="6">
        <v>559</v>
      </c>
      <c r="L26" s="6">
        <v>177</v>
      </c>
      <c r="M26" s="6">
        <v>736</v>
      </c>
    </row>
    <row r="27" spans="1:13" ht="15.75" x14ac:dyDescent="0.25">
      <c r="A27" s="7" t="s">
        <v>25</v>
      </c>
      <c r="B27" s="6">
        <v>0</v>
      </c>
      <c r="C27" s="6">
        <v>5</v>
      </c>
      <c r="D27" s="6">
        <v>12</v>
      </c>
      <c r="E27" s="6">
        <v>42</v>
      </c>
      <c r="F27" s="6">
        <v>59</v>
      </c>
      <c r="G27" s="1"/>
      <c r="H27" s="7" t="s">
        <v>25</v>
      </c>
      <c r="I27" s="6">
        <v>0</v>
      </c>
      <c r="J27" s="6">
        <v>311</v>
      </c>
      <c r="K27" s="6">
        <v>773</v>
      </c>
      <c r="L27" s="6">
        <v>326</v>
      </c>
      <c r="M27" s="6">
        <v>1410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57</v>
      </c>
      <c r="E28" s="6">
        <v>172</v>
      </c>
      <c r="F28" s="6">
        <v>234</v>
      </c>
      <c r="G28" s="1"/>
      <c r="H28" s="7" t="s">
        <v>26</v>
      </c>
      <c r="I28" s="6">
        <v>12</v>
      </c>
      <c r="J28" s="6">
        <v>361</v>
      </c>
      <c r="K28" s="6">
        <v>3417</v>
      </c>
      <c r="L28" s="6">
        <v>1330</v>
      </c>
      <c r="M28" s="6">
        <v>5120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39</v>
      </c>
      <c r="E29" s="6">
        <v>99</v>
      </c>
      <c r="F29" s="6">
        <v>140</v>
      </c>
      <c r="G29" s="1"/>
      <c r="H29" s="7" t="s">
        <v>27</v>
      </c>
      <c r="I29" s="6">
        <v>0</v>
      </c>
      <c r="J29" s="6">
        <v>145</v>
      </c>
      <c r="K29" s="6">
        <v>2865</v>
      </c>
      <c r="L29" s="6">
        <v>761</v>
      </c>
      <c r="M29" s="6">
        <v>3771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27</v>
      </c>
      <c r="F30" s="6">
        <v>46</v>
      </c>
      <c r="G30" s="1"/>
      <c r="H30" s="7" t="s">
        <v>28</v>
      </c>
      <c r="I30" s="6">
        <v>0</v>
      </c>
      <c r="J30" s="6">
        <v>109</v>
      </c>
      <c r="K30" s="6">
        <v>1016</v>
      </c>
      <c r="L30" s="6">
        <v>202</v>
      </c>
      <c r="M30" s="6">
        <v>1327</v>
      </c>
    </row>
    <row r="31" spans="1:13" ht="15.75" x14ac:dyDescent="0.25">
      <c r="A31" s="7" t="s">
        <v>29</v>
      </c>
      <c r="B31" s="6">
        <v>3</v>
      </c>
      <c r="C31" s="6">
        <v>16</v>
      </c>
      <c r="D31" s="6">
        <v>290</v>
      </c>
      <c r="E31" s="6">
        <v>513</v>
      </c>
      <c r="F31" s="6">
        <v>822</v>
      </c>
      <c r="G31" s="1"/>
      <c r="H31" s="7" t="s">
        <v>29</v>
      </c>
      <c r="I31" s="6">
        <v>36</v>
      </c>
      <c r="J31" s="6">
        <v>1043</v>
      </c>
      <c r="K31" s="6">
        <v>14262</v>
      </c>
      <c r="L31" s="6">
        <v>3930</v>
      </c>
      <c r="M31" s="6">
        <v>19271</v>
      </c>
    </row>
    <row r="32" spans="1:13" ht="15.75" x14ac:dyDescent="0.25">
      <c r="A32" s="5" t="s">
        <v>0</v>
      </c>
      <c r="B32" s="4">
        <v>128</v>
      </c>
      <c r="C32" s="4">
        <v>216</v>
      </c>
      <c r="D32" s="4">
        <v>2499</v>
      </c>
      <c r="E32" s="4">
        <v>5550</v>
      </c>
      <c r="F32" s="4">
        <v>8393</v>
      </c>
      <c r="G32" s="1"/>
      <c r="H32" s="5" t="s">
        <v>0</v>
      </c>
      <c r="I32" s="4">
        <v>1493</v>
      </c>
      <c r="J32" s="4">
        <v>14438</v>
      </c>
      <c r="K32" s="4">
        <v>160954</v>
      </c>
      <c r="L32" s="4">
        <v>42385</v>
      </c>
      <c r="M32" s="4">
        <v>219270</v>
      </c>
    </row>
    <row r="33" spans="1:1" x14ac:dyDescent="0.25">
      <c r="A33" s="2" t="s">
        <v>46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55</v>
      </c>
      <c r="B5" s="14"/>
      <c r="C5" s="14"/>
      <c r="D5" s="14"/>
      <c r="E5" s="14"/>
      <c r="F5" s="14"/>
      <c r="H5" s="14" t="s">
        <v>55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48</v>
      </c>
      <c r="F8" s="6">
        <v>73</v>
      </c>
      <c r="G8" s="1"/>
      <c r="H8" s="7" t="s">
        <v>6</v>
      </c>
      <c r="I8" s="6">
        <v>36</v>
      </c>
      <c r="J8" s="6">
        <v>388</v>
      </c>
      <c r="K8" s="6">
        <v>682</v>
      </c>
      <c r="L8" s="6">
        <v>362</v>
      </c>
      <c r="M8" s="6">
        <v>1468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211</v>
      </c>
      <c r="E9" s="6">
        <v>464</v>
      </c>
      <c r="F9" s="6">
        <v>702</v>
      </c>
      <c r="G9" s="1"/>
      <c r="H9" s="7" t="s">
        <v>7</v>
      </c>
      <c r="I9" s="6">
        <v>22</v>
      </c>
      <c r="J9" s="6">
        <v>2013</v>
      </c>
      <c r="K9" s="6">
        <v>14922</v>
      </c>
      <c r="L9" s="6">
        <v>3529</v>
      </c>
      <c r="M9" s="6">
        <v>20486</v>
      </c>
    </row>
    <row r="10" spans="1:13" ht="15.75" x14ac:dyDescent="0.25">
      <c r="A10" s="7" t="s">
        <v>9</v>
      </c>
      <c r="B10" s="6">
        <v>16</v>
      </c>
      <c r="C10" s="6">
        <v>34</v>
      </c>
      <c r="D10" s="6">
        <v>348</v>
      </c>
      <c r="E10" s="6">
        <v>771</v>
      </c>
      <c r="F10" s="6">
        <v>1169</v>
      </c>
      <c r="G10" s="1"/>
      <c r="H10" s="7" t="s">
        <v>9</v>
      </c>
      <c r="I10" s="6">
        <v>184</v>
      </c>
      <c r="J10" s="6">
        <v>2211</v>
      </c>
      <c r="K10" s="6">
        <v>22076</v>
      </c>
      <c r="L10" s="6">
        <v>5894</v>
      </c>
      <c r="M10" s="6">
        <v>30365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47</v>
      </c>
      <c r="E11" s="6">
        <v>97</v>
      </c>
      <c r="F11" s="6">
        <v>150</v>
      </c>
      <c r="G11" s="1"/>
      <c r="H11" s="7" t="s">
        <v>8</v>
      </c>
      <c r="I11" s="6">
        <v>44</v>
      </c>
      <c r="J11" s="6">
        <v>58</v>
      </c>
      <c r="K11" s="6">
        <v>2405</v>
      </c>
      <c r="L11" s="6">
        <v>746</v>
      </c>
      <c r="M11" s="6">
        <v>3253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66</v>
      </c>
      <c r="F12" s="6">
        <v>78</v>
      </c>
      <c r="G12" s="1"/>
      <c r="H12" s="7" t="s">
        <v>10</v>
      </c>
      <c r="I12" s="6">
        <v>12</v>
      </c>
      <c r="J12" s="6">
        <v>68</v>
      </c>
      <c r="K12" s="6">
        <v>421</v>
      </c>
      <c r="L12" s="6">
        <v>510</v>
      </c>
      <c r="M12" s="6">
        <v>1011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124</v>
      </c>
      <c r="F13" s="6">
        <v>208</v>
      </c>
      <c r="G13" s="1"/>
      <c r="H13" s="7" t="s">
        <v>11</v>
      </c>
      <c r="I13" s="6">
        <v>12</v>
      </c>
      <c r="J13" s="6">
        <v>110</v>
      </c>
      <c r="K13" s="6">
        <v>5404</v>
      </c>
      <c r="L13" s="6">
        <v>941</v>
      </c>
      <c r="M13" s="6">
        <v>6467</v>
      </c>
    </row>
    <row r="14" spans="1:13" ht="15.75" x14ac:dyDescent="0.25">
      <c r="A14" s="7" t="s">
        <v>12</v>
      </c>
      <c r="B14" s="6">
        <v>3</v>
      </c>
      <c r="C14" s="6">
        <v>6</v>
      </c>
      <c r="D14" s="6">
        <v>31</v>
      </c>
      <c r="E14" s="6">
        <v>82</v>
      </c>
      <c r="F14" s="6">
        <v>122</v>
      </c>
      <c r="G14" s="1"/>
      <c r="H14" s="7" t="s">
        <v>12</v>
      </c>
      <c r="I14" s="6">
        <v>34</v>
      </c>
      <c r="J14" s="6">
        <v>258</v>
      </c>
      <c r="K14" s="6">
        <v>1721</v>
      </c>
      <c r="L14" s="6">
        <v>654</v>
      </c>
      <c r="M14" s="6">
        <v>2667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67</v>
      </c>
      <c r="E15" s="6">
        <v>200</v>
      </c>
      <c r="F15" s="6">
        <v>272</v>
      </c>
      <c r="G15" s="1"/>
      <c r="H15" s="7" t="s">
        <v>13</v>
      </c>
      <c r="I15" s="6">
        <v>24</v>
      </c>
      <c r="J15" s="6">
        <v>328</v>
      </c>
      <c r="K15" s="6">
        <v>4476</v>
      </c>
      <c r="L15" s="6">
        <v>1491</v>
      </c>
      <c r="M15" s="6">
        <v>6319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48</v>
      </c>
      <c r="F16" s="6">
        <v>61</v>
      </c>
      <c r="G16" s="1"/>
      <c r="H16" s="7" t="s">
        <v>14</v>
      </c>
      <c r="I16" s="6">
        <v>8</v>
      </c>
      <c r="J16" s="6">
        <v>31</v>
      </c>
      <c r="K16" s="6">
        <v>430</v>
      </c>
      <c r="L16" s="6">
        <v>373</v>
      </c>
      <c r="M16" s="6">
        <v>842</v>
      </c>
    </row>
    <row r="17" spans="1:13" ht="15.75" x14ac:dyDescent="0.25">
      <c r="A17" s="7" t="s">
        <v>15</v>
      </c>
      <c r="B17" s="6">
        <v>11</v>
      </c>
      <c r="C17" s="6">
        <v>13</v>
      </c>
      <c r="D17" s="6">
        <v>102</v>
      </c>
      <c r="E17" s="6">
        <v>310</v>
      </c>
      <c r="F17" s="6">
        <v>436</v>
      </c>
      <c r="G17" s="1"/>
      <c r="H17" s="7" t="s">
        <v>15</v>
      </c>
      <c r="I17" s="6">
        <v>130</v>
      </c>
      <c r="J17" s="6">
        <v>581</v>
      </c>
      <c r="K17" s="6">
        <v>6876</v>
      </c>
      <c r="L17" s="6">
        <v>2343</v>
      </c>
      <c r="M17" s="6">
        <v>9930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489</v>
      </c>
      <c r="L18" s="6">
        <v>102</v>
      </c>
      <c r="M18" s="6">
        <v>591</v>
      </c>
    </row>
    <row r="19" spans="1:13" ht="15.75" x14ac:dyDescent="0.25">
      <c r="A19" s="7" t="s">
        <v>17</v>
      </c>
      <c r="B19" s="6">
        <v>3</v>
      </c>
      <c r="C19" s="6">
        <v>13</v>
      </c>
      <c r="D19" s="6">
        <v>73</v>
      </c>
      <c r="E19" s="6">
        <v>265</v>
      </c>
      <c r="F19" s="6">
        <v>354</v>
      </c>
      <c r="G19" s="1"/>
      <c r="H19" s="7" t="s">
        <v>17</v>
      </c>
      <c r="I19" s="6">
        <v>34</v>
      </c>
      <c r="J19" s="6">
        <v>582</v>
      </c>
      <c r="K19" s="6">
        <v>5527</v>
      </c>
      <c r="L19" s="6">
        <v>2080</v>
      </c>
      <c r="M19" s="6">
        <v>8223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166</v>
      </c>
      <c r="E20" s="6">
        <v>325</v>
      </c>
      <c r="F20" s="6">
        <v>505</v>
      </c>
      <c r="G20" s="1"/>
      <c r="H20" s="7" t="s">
        <v>18</v>
      </c>
      <c r="I20" s="6">
        <v>0</v>
      </c>
      <c r="J20" s="6">
        <v>708</v>
      </c>
      <c r="K20" s="6">
        <v>13103</v>
      </c>
      <c r="L20" s="6">
        <v>2462</v>
      </c>
      <c r="M20" s="6">
        <v>16273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16</v>
      </c>
      <c r="F21" s="6">
        <v>23</v>
      </c>
      <c r="G21" s="1"/>
      <c r="H21" s="7" t="s">
        <v>19</v>
      </c>
      <c r="I21" s="6">
        <v>12</v>
      </c>
      <c r="J21" s="6">
        <v>0</v>
      </c>
      <c r="K21" s="6">
        <v>229</v>
      </c>
      <c r="L21" s="6">
        <v>121</v>
      </c>
      <c r="M21" s="6">
        <v>362</v>
      </c>
    </row>
    <row r="22" spans="1:13" ht="15.75" x14ac:dyDescent="0.25">
      <c r="A22" s="7" t="s">
        <v>20</v>
      </c>
      <c r="B22" s="6">
        <v>39</v>
      </c>
      <c r="C22" s="6">
        <v>40</v>
      </c>
      <c r="D22" s="6">
        <v>449</v>
      </c>
      <c r="E22" s="6">
        <v>819</v>
      </c>
      <c r="F22" s="6">
        <v>1347</v>
      </c>
      <c r="G22" s="1"/>
      <c r="H22" s="7" t="s">
        <v>20</v>
      </c>
      <c r="I22" s="6">
        <v>466</v>
      </c>
      <c r="J22" s="6">
        <v>2964</v>
      </c>
      <c r="K22" s="6">
        <v>33577</v>
      </c>
      <c r="L22" s="6">
        <v>6204</v>
      </c>
      <c r="M22" s="6">
        <v>43211</v>
      </c>
    </row>
    <row r="23" spans="1:13" ht="15.75" x14ac:dyDescent="0.25">
      <c r="A23" s="7" t="s">
        <v>21</v>
      </c>
      <c r="B23" s="6">
        <v>34</v>
      </c>
      <c r="C23" s="6">
        <v>17</v>
      </c>
      <c r="D23" s="6">
        <v>367</v>
      </c>
      <c r="E23" s="6">
        <v>740</v>
      </c>
      <c r="F23" s="6">
        <v>1158</v>
      </c>
      <c r="G23" s="1"/>
      <c r="H23" s="7" t="s">
        <v>21</v>
      </c>
      <c r="I23" s="6">
        <v>395</v>
      </c>
      <c r="J23" s="6">
        <v>1796</v>
      </c>
      <c r="K23" s="6">
        <v>22152</v>
      </c>
      <c r="L23" s="6">
        <v>5707</v>
      </c>
      <c r="M23" s="6">
        <v>30050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73</v>
      </c>
      <c r="F24" s="6">
        <v>90</v>
      </c>
      <c r="G24" s="1"/>
      <c r="H24" s="7" t="s">
        <v>22</v>
      </c>
      <c r="I24" s="6">
        <v>12</v>
      </c>
      <c r="J24" s="6">
        <v>132</v>
      </c>
      <c r="K24" s="6">
        <v>869</v>
      </c>
      <c r="L24" s="6">
        <v>525</v>
      </c>
      <c r="M24" s="6">
        <v>1538</v>
      </c>
    </row>
    <row r="25" spans="1:13" ht="15.75" x14ac:dyDescent="0.25">
      <c r="A25" s="7" t="s">
        <v>23</v>
      </c>
      <c r="B25" s="6">
        <v>2</v>
      </c>
      <c r="C25" s="6">
        <v>4</v>
      </c>
      <c r="D25" s="6">
        <v>41</v>
      </c>
      <c r="E25" s="6">
        <v>165</v>
      </c>
      <c r="F25" s="6">
        <v>212</v>
      </c>
      <c r="G25" s="1"/>
      <c r="H25" s="7" t="s">
        <v>23</v>
      </c>
      <c r="I25" s="6">
        <v>24</v>
      </c>
      <c r="J25" s="6">
        <v>116</v>
      </c>
      <c r="K25" s="6">
        <v>2100</v>
      </c>
      <c r="L25" s="6">
        <v>1254</v>
      </c>
      <c r="M25" s="6">
        <v>3494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9</v>
      </c>
      <c r="E26" s="6">
        <v>23</v>
      </c>
      <c r="F26" s="6">
        <v>32</v>
      </c>
      <c r="G26" s="1"/>
      <c r="H26" s="7" t="s">
        <v>24</v>
      </c>
      <c r="I26" s="6">
        <v>0</v>
      </c>
      <c r="J26" s="6">
        <v>0</v>
      </c>
      <c r="K26" s="6">
        <v>559</v>
      </c>
      <c r="L26" s="6">
        <v>177</v>
      </c>
      <c r="M26" s="6">
        <v>736</v>
      </c>
    </row>
    <row r="27" spans="1:13" ht="15.75" x14ac:dyDescent="0.25">
      <c r="A27" s="7" t="s">
        <v>25</v>
      </c>
      <c r="B27" s="6">
        <v>0</v>
      </c>
      <c r="C27" s="6">
        <v>5</v>
      </c>
      <c r="D27" s="6">
        <v>12</v>
      </c>
      <c r="E27" s="6">
        <v>43</v>
      </c>
      <c r="F27" s="6">
        <v>60</v>
      </c>
      <c r="G27" s="1"/>
      <c r="H27" s="7" t="s">
        <v>25</v>
      </c>
      <c r="I27" s="6">
        <v>0</v>
      </c>
      <c r="J27" s="6">
        <v>311</v>
      </c>
      <c r="K27" s="6">
        <v>773</v>
      </c>
      <c r="L27" s="6">
        <v>334</v>
      </c>
      <c r="M27" s="6">
        <v>1418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56</v>
      </c>
      <c r="E28" s="6">
        <v>171</v>
      </c>
      <c r="F28" s="6">
        <v>232</v>
      </c>
      <c r="G28" s="1"/>
      <c r="H28" s="7" t="s">
        <v>26</v>
      </c>
      <c r="I28" s="6">
        <v>12</v>
      </c>
      <c r="J28" s="6">
        <v>361</v>
      </c>
      <c r="K28" s="6">
        <v>3346</v>
      </c>
      <c r="L28" s="6">
        <v>1322</v>
      </c>
      <c r="M28" s="6">
        <v>5041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39</v>
      </c>
      <c r="E29" s="6">
        <v>98</v>
      </c>
      <c r="F29" s="6">
        <v>139</v>
      </c>
      <c r="G29" s="1"/>
      <c r="H29" s="7" t="s">
        <v>27</v>
      </c>
      <c r="I29" s="6">
        <v>0</v>
      </c>
      <c r="J29" s="6">
        <v>145</v>
      </c>
      <c r="K29" s="6">
        <v>2874</v>
      </c>
      <c r="L29" s="6">
        <v>752</v>
      </c>
      <c r="M29" s="6">
        <v>3771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27</v>
      </c>
      <c r="F30" s="6">
        <v>46</v>
      </c>
      <c r="G30" s="1"/>
      <c r="H30" s="7" t="s">
        <v>28</v>
      </c>
      <c r="I30" s="6">
        <v>0</v>
      </c>
      <c r="J30" s="6">
        <v>109</v>
      </c>
      <c r="K30" s="6">
        <v>1016</v>
      </c>
      <c r="L30" s="6">
        <v>202</v>
      </c>
      <c r="M30" s="6">
        <v>1327</v>
      </c>
    </row>
    <row r="31" spans="1:13" ht="15.75" x14ac:dyDescent="0.25">
      <c r="A31" s="7" t="s">
        <v>29</v>
      </c>
      <c r="B31" s="6">
        <v>3</v>
      </c>
      <c r="C31" s="6">
        <v>16</v>
      </c>
      <c r="D31" s="6">
        <v>290</v>
      </c>
      <c r="E31" s="6">
        <v>514</v>
      </c>
      <c r="F31" s="6">
        <v>823</v>
      </c>
      <c r="G31" s="1"/>
      <c r="H31" s="7" t="s">
        <v>29</v>
      </c>
      <c r="I31" s="6">
        <v>36</v>
      </c>
      <c r="J31" s="6">
        <v>1043</v>
      </c>
      <c r="K31" s="6">
        <v>14357</v>
      </c>
      <c r="L31" s="6">
        <v>3941</v>
      </c>
      <c r="M31" s="6">
        <v>19377</v>
      </c>
    </row>
    <row r="32" spans="1:13" ht="15.75" x14ac:dyDescent="0.25">
      <c r="A32" s="5" t="s">
        <v>0</v>
      </c>
      <c r="B32" s="4">
        <v>128</v>
      </c>
      <c r="C32" s="4">
        <v>214</v>
      </c>
      <c r="D32" s="4">
        <v>2476</v>
      </c>
      <c r="E32" s="4">
        <v>5503</v>
      </c>
      <c r="F32" s="4">
        <v>8321</v>
      </c>
      <c r="G32" s="1"/>
      <c r="H32" s="5" t="s">
        <v>0</v>
      </c>
      <c r="I32" s="4">
        <v>1497</v>
      </c>
      <c r="J32" s="4">
        <v>14313</v>
      </c>
      <c r="K32" s="4">
        <v>160384</v>
      </c>
      <c r="L32" s="4">
        <v>42026</v>
      </c>
      <c r="M32" s="4">
        <v>218220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workbookViewId="0">
      <selection activeCell="O15" sqref="O15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56</v>
      </c>
      <c r="B5" s="14"/>
      <c r="C5" s="14"/>
      <c r="D5" s="14"/>
      <c r="E5" s="14"/>
      <c r="F5" s="14"/>
      <c r="H5" s="14" t="s">
        <v>56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48</v>
      </c>
      <c r="F8" s="6">
        <v>73</v>
      </c>
      <c r="G8" s="1"/>
      <c r="H8" s="7" t="s">
        <v>6</v>
      </c>
      <c r="I8" s="6">
        <v>36</v>
      </c>
      <c r="J8" s="6">
        <v>388</v>
      </c>
      <c r="K8" s="6">
        <v>682</v>
      </c>
      <c r="L8" s="6">
        <v>363</v>
      </c>
      <c r="M8" s="6">
        <v>1469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214</v>
      </c>
      <c r="E9" s="6">
        <v>463</v>
      </c>
      <c r="F9" s="6">
        <v>705</v>
      </c>
      <c r="G9" s="1"/>
      <c r="H9" s="7" t="s">
        <v>7</v>
      </c>
      <c r="I9" s="6">
        <v>22</v>
      </c>
      <c r="J9" s="6">
        <v>2051</v>
      </c>
      <c r="K9" s="6">
        <v>15071</v>
      </c>
      <c r="L9" s="6">
        <v>3525</v>
      </c>
      <c r="M9" s="6">
        <v>20669</v>
      </c>
    </row>
    <row r="10" spans="1:13" ht="15.75" x14ac:dyDescent="0.25">
      <c r="A10" s="7" t="s">
        <v>9</v>
      </c>
      <c r="B10" s="6">
        <v>15</v>
      </c>
      <c r="C10" s="6">
        <v>36</v>
      </c>
      <c r="D10" s="6">
        <v>355</v>
      </c>
      <c r="E10" s="6">
        <v>770</v>
      </c>
      <c r="F10" s="6">
        <v>1176</v>
      </c>
      <c r="G10" s="1"/>
      <c r="H10" s="7" t="s">
        <v>9</v>
      </c>
      <c r="I10" s="6">
        <v>172</v>
      </c>
      <c r="J10" s="6">
        <v>2289</v>
      </c>
      <c r="K10" s="6">
        <v>22554</v>
      </c>
      <c r="L10" s="6">
        <v>5881</v>
      </c>
      <c r="M10" s="6">
        <v>30896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95</v>
      </c>
      <c r="F11" s="6">
        <v>149</v>
      </c>
      <c r="G11" s="1"/>
      <c r="H11" s="7" t="s">
        <v>8</v>
      </c>
      <c r="I11" s="6">
        <v>56</v>
      </c>
      <c r="J11" s="6">
        <v>58</v>
      </c>
      <c r="K11" s="6">
        <v>2405</v>
      </c>
      <c r="L11" s="6">
        <v>728</v>
      </c>
      <c r="M11" s="6">
        <v>3247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68</v>
      </c>
      <c r="F12" s="6">
        <v>80</v>
      </c>
      <c r="G12" s="1"/>
      <c r="H12" s="7" t="s">
        <v>10</v>
      </c>
      <c r="I12" s="6">
        <v>12</v>
      </c>
      <c r="J12" s="6">
        <v>68</v>
      </c>
      <c r="K12" s="6">
        <v>421</v>
      </c>
      <c r="L12" s="6">
        <v>525</v>
      </c>
      <c r="M12" s="6">
        <v>1026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82</v>
      </c>
      <c r="E13" s="6">
        <v>124</v>
      </c>
      <c r="F13" s="6">
        <v>210</v>
      </c>
      <c r="G13" s="1"/>
      <c r="H13" s="7" t="s">
        <v>11</v>
      </c>
      <c r="I13" s="6">
        <v>12</v>
      </c>
      <c r="J13" s="6">
        <v>110</v>
      </c>
      <c r="K13" s="6">
        <v>5541</v>
      </c>
      <c r="L13" s="6">
        <v>942</v>
      </c>
      <c r="M13" s="6">
        <v>6605</v>
      </c>
    </row>
    <row r="14" spans="1:13" ht="15.75" x14ac:dyDescent="0.25">
      <c r="A14" s="7" t="s">
        <v>12</v>
      </c>
      <c r="B14" s="6">
        <v>3</v>
      </c>
      <c r="C14" s="6">
        <v>6</v>
      </c>
      <c r="D14" s="6">
        <v>31</v>
      </c>
      <c r="E14" s="6">
        <v>82</v>
      </c>
      <c r="F14" s="6">
        <v>122</v>
      </c>
      <c r="G14" s="1"/>
      <c r="H14" s="7" t="s">
        <v>12</v>
      </c>
      <c r="I14" s="6">
        <v>34</v>
      </c>
      <c r="J14" s="6">
        <v>258</v>
      </c>
      <c r="K14" s="6">
        <v>1721</v>
      </c>
      <c r="L14" s="6">
        <v>654</v>
      </c>
      <c r="M14" s="6">
        <v>2667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67</v>
      </c>
      <c r="E15" s="6">
        <v>201</v>
      </c>
      <c r="F15" s="6">
        <v>273</v>
      </c>
      <c r="G15" s="1"/>
      <c r="H15" s="7" t="s">
        <v>13</v>
      </c>
      <c r="I15" s="6">
        <v>24</v>
      </c>
      <c r="J15" s="6">
        <v>328</v>
      </c>
      <c r="K15" s="6">
        <v>4476</v>
      </c>
      <c r="L15" s="6">
        <v>1495</v>
      </c>
      <c r="M15" s="6">
        <v>6323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47</v>
      </c>
      <c r="F16" s="6">
        <v>60</v>
      </c>
      <c r="G16" s="1"/>
      <c r="H16" s="7" t="s">
        <v>14</v>
      </c>
      <c r="I16" s="6">
        <v>8</v>
      </c>
      <c r="J16" s="6">
        <v>31</v>
      </c>
      <c r="K16" s="6">
        <v>431</v>
      </c>
      <c r="L16" s="6">
        <v>367</v>
      </c>
      <c r="M16" s="6">
        <v>837</v>
      </c>
    </row>
    <row r="17" spans="1:13" ht="15.75" x14ac:dyDescent="0.25">
      <c r="A17" s="7" t="s">
        <v>15</v>
      </c>
      <c r="B17" s="6">
        <v>12</v>
      </c>
      <c r="C17" s="6">
        <v>13</v>
      </c>
      <c r="D17" s="6">
        <v>106</v>
      </c>
      <c r="E17" s="6">
        <v>311</v>
      </c>
      <c r="F17" s="6">
        <v>442</v>
      </c>
      <c r="G17" s="1"/>
      <c r="H17" s="7" t="s">
        <v>15</v>
      </c>
      <c r="I17" s="6">
        <v>142</v>
      </c>
      <c r="J17" s="6">
        <v>581</v>
      </c>
      <c r="K17" s="6">
        <v>7186</v>
      </c>
      <c r="L17" s="6">
        <v>2350</v>
      </c>
      <c r="M17" s="6">
        <v>10259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484</v>
      </c>
      <c r="L18" s="6">
        <v>103</v>
      </c>
      <c r="M18" s="6">
        <v>587</v>
      </c>
    </row>
    <row r="19" spans="1:13" ht="15.75" x14ac:dyDescent="0.25">
      <c r="A19" s="7" t="s">
        <v>17</v>
      </c>
      <c r="B19" s="6">
        <v>4</v>
      </c>
      <c r="C19" s="6">
        <v>13</v>
      </c>
      <c r="D19" s="6">
        <v>73</v>
      </c>
      <c r="E19" s="6">
        <v>265</v>
      </c>
      <c r="F19" s="6">
        <v>355</v>
      </c>
      <c r="G19" s="1"/>
      <c r="H19" s="7" t="s">
        <v>17</v>
      </c>
      <c r="I19" s="6">
        <v>46</v>
      </c>
      <c r="J19" s="6">
        <v>582</v>
      </c>
      <c r="K19" s="6">
        <v>5629</v>
      </c>
      <c r="L19" s="6">
        <v>2080</v>
      </c>
      <c r="M19" s="6">
        <v>8337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168</v>
      </c>
      <c r="E20" s="6">
        <v>318</v>
      </c>
      <c r="F20" s="6">
        <v>500</v>
      </c>
      <c r="G20" s="1"/>
      <c r="H20" s="7" t="s">
        <v>18</v>
      </c>
      <c r="I20" s="6">
        <v>0</v>
      </c>
      <c r="J20" s="6">
        <v>708</v>
      </c>
      <c r="K20" s="6">
        <v>13201</v>
      </c>
      <c r="L20" s="6">
        <v>2415</v>
      </c>
      <c r="M20" s="6">
        <v>16324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16</v>
      </c>
      <c r="F21" s="6">
        <v>23</v>
      </c>
      <c r="G21" s="1"/>
      <c r="H21" s="7" t="s">
        <v>19</v>
      </c>
      <c r="I21" s="6">
        <v>12</v>
      </c>
      <c r="J21" s="6">
        <v>0</v>
      </c>
      <c r="K21" s="6">
        <v>229</v>
      </c>
      <c r="L21" s="6">
        <v>121</v>
      </c>
      <c r="M21" s="6">
        <v>362</v>
      </c>
    </row>
    <row r="22" spans="1:13" ht="15.75" x14ac:dyDescent="0.25">
      <c r="A22" s="7" t="s">
        <v>20</v>
      </c>
      <c r="B22" s="6">
        <v>39</v>
      </c>
      <c r="C22" s="6">
        <v>40</v>
      </c>
      <c r="D22" s="6">
        <v>461</v>
      </c>
      <c r="E22" s="6">
        <v>815</v>
      </c>
      <c r="F22" s="6">
        <v>1355</v>
      </c>
      <c r="G22" s="1"/>
      <c r="H22" s="7" t="s">
        <v>20</v>
      </c>
      <c r="I22" s="6">
        <v>466</v>
      </c>
      <c r="J22" s="6">
        <v>2964</v>
      </c>
      <c r="K22" s="6">
        <v>34491</v>
      </c>
      <c r="L22" s="6">
        <v>6182</v>
      </c>
      <c r="M22" s="6">
        <v>44103</v>
      </c>
    </row>
    <row r="23" spans="1:13" ht="15.75" x14ac:dyDescent="0.25">
      <c r="A23" s="7" t="s">
        <v>21</v>
      </c>
      <c r="B23" s="6">
        <v>35</v>
      </c>
      <c r="C23" s="6">
        <v>18</v>
      </c>
      <c r="D23" s="6">
        <v>370</v>
      </c>
      <c r="E23" s="6">
        <v>734</v>
      </c>
      <c r="F23" s="6">
        <v>1157</v>
      </c>
      <c r="G23" s="1"/>
      <c r="H23" s="7" t="s">
        <v>21</v>
      </c>
      <c r="I23" s="6">
        <v>405</v>
      </c>
      <c r="J23" s="6">
        <v>1906</v>
      </c>
      <c r="K23" s="6">
        <v>22192</v>
      </c>
      <c r="L23" s="6">
        <v>5652</v>
      </c>
      <c r="M23" s="6">
        <v>30155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15</v>
      </c>
      <c r="E24" s="6">
        <v>75</v>
      </c>
      <c r="F24" s="6">
        <v>93</v>
      </c>
      <c r="G24" s="1"/>
      <c r="H24" s="7" t="s">
        <v>22</v>
      </c>
      <c r="I24" s="6">
        <v>12</v>
      </c>
      <c r="J24" s="6">
        <v>132</v>
      </c>
      <c r="K24" s="6">
        <v>903</v>
      </c>
      <c r="L24" s="6">
        <v>544</v>
      </c>
      <c r="M24" s="6">
        <v>1591</v>
      </c>
    </row>
    <row r="25" spans="1:13" ht="15.75" x14ac:dyDescent="0.25">
      <c r="A25" s="7" t="s">
        <v>23</v>
      </c>
      <c r="B25" s="6">
        <v>2</v>
      </c>
      <c r="C25" s="6">
        <v>4</v>
      </c>
      <c r="D25" s="6">
        <v>40</v>
      </c>
      <c r="E25" s="6">
        <v>166</v>
      </c>
      <c r="F25" s="6">
        <v>212</v>
      </c>
      <c r="G25" s="1"/>
      <c r="H25" s="7" t="s">
        <v>23</v>
      </c>
      <c r="I25" s="6">
        <v>24</v>
      </c>
      <c r="J25" s="6">
        <v>116</v>
      </c>
      <c r="K25" s="6">
        <v>2086</v>
      </c>
      <c r="L25" s="6">
        <v>1262</v>
      </c>
      <c r="M25" s="6">
        <v>3488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21</v>
      </c>
      <c r="F26" s="6">
        <v>29</v>
      </c>
      <c r="G26" s="1"/>
      <c r="H26" s="7" t="s">
        <v>24</v>
      </c>
      <c r="I26" s="6">
        <v>0</v>
      </c>
      <c r="J26" s="6">
        <v>0</v>
      </c>
      <c r="K26" s="6">
        <v>523</v>
      </c>
      <c r="L26" s="6">
        <v>161</v>
      </c>
      <c r="M26" s="6">
        <v>684</v>
      </c>
    </row>
    <row r="27" spans="1:13" ht="15.75" x14ac:dyDescent="0.25">
      <c r="A27" s="7" t="s">
        <v>25</v>
      </c>
      <c r="B27" s="6">
        <v>0</v>
      </c>
      <c r="C27" s="6">
        <v>5</v>
      </c>
      <c r="D27" s="6">
        <v>12</v>
      </c>
      <c r="E27" s="6">
        <v>44</v>
      </c>
      <c r="F27" s="6">
        <v>61</v>
      </c>
      <c r="G27" s="1"/>
      <c r="H27" s="7" t="s">
        <v>25</v>
      </c>
      <c r="I27" s="6">
        <v>0</v>
      </c>
      <c r="J27" s="6">
        <v>311</v>
      </c>
      <c r="K27" s="6">
        <v>773</v>
      </c>
      <c r="L27" s="6">
        <v>342</v>
      </c>
      <c r="M27" s="6">
        <v>1426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59</v>
      </c>
      <c r="E28" s="6">
        <v>171</v>
      </c>
      <c r="F28" s="6">
        <v>235</v>
      </c>
      <c r="G28" s="1"/>
      <c r="H28" s="7" t="s">
        <v>26</v>
      </c>
      <c r="I28" s="6">
        <v>12</v>
      </c>
      <c r="J28" s="6">
        <v>361</v>
      </c>
      <c r="K28" s="6">
        <v>3411</v>
      </c>
      <c r="L28" s="6">
        <v>1321</v>
      </c>
      <c r="M28" s="6">
        <v>5105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42</v>
      </c>
      <c r="E29" s="6">
        <v>100</v>
      </c>
      <c r="F29" s="6">
        <v>144</v>
      </c>
      <c r="G29" s="1"/>
      <c r="H29" s="7" t="s">
        <v>27</v>
      </c>
      <c r="I29" s="6">
        <v>0</v>
      </c>
      <c r="J29" s="6">
        <v>145</v>
      </c>
      <c r="K29" s="6">
        <v>2963</v>
      </c>
      <c r="L29" s="6">
        <v>768</v>
      </c>
      <c r="M29" s="6">
        <v>3876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27</v>
      </c>
      <c r="F30" s="6">
        <v>46</v>
      </c>
      <c r="G30" s="1"/>
      <c r="H30" s="7" t="s">
        <v>28</v>
      </c>
      <c r="I30" s="6">
        <v>0</v>
      </c>
      <c r="J30" s="6">
        <v>109</v>
      </c>
      <c r="K30" s="6">
        <v>1016</v>
      </c>
      <c r="L30" s="6">
        <v>202</v>
      </c>
      <c r="M30" s="6">
        <v>1327</v>
      </c>
    </row>
    <row r="31" spans="1:13" ht="15.75" x14ac:dyDescent="0.25">
      <c r="A31" s="7" t="s">
        <v>29</v>
      </c>
      <c r="B31" s="6">
        <v>3</v>
      </c>
      <c r="C31" s="6">
        <v>16</v>
      </c>
      <c r="D31" s="6">
        <v>289</v>
      </c>
      <c r="E31" s="6">
        <v>513</v>
      </c>
      <c r="F31" s="6">
        <v>821</v>
      </c>
      <c r="G31" s="1"/>
      <c r="H31" s="7" t="s">
        <v>29</v>
      </c>
      <c r="I31" s="6">
        <v>36</v>
      </c>
      <c r="J31" s="6">
        <v>1043</v>
      </c>
      <c r="K31" s="6">
        <v>14221</v>
      </c>
      <c r="L31" s="6">
        <v>3930</v>
      </c>
      <c r="M31" s="6">
        <v>19230</v>
      </c>
    </row>
    <row r="32" spans="1:13" ht="15.75" x14ac:dyDescent="0.25">
      <c r="A32" s="5" t="s">
        <v>0</v>
      </c>
      <c r="B32" s="4">
        <v>131</v>
      </c>
      <c r="C32" s="4">
        <v>218</v>
      </c>
      <c r="D32" s="4">
        <v>2513</v>
      </c>
      <c r="E32" s="4">
        <v>5488</v>
      </c>
      <c r="F32" s="4">
        <v>8350</v>
      </c>
      <c r="G32" s="1"/>
      <c r="H32" s="5" t="s">
        <v>0</v>
      </c>
      <c r="I32" s="4">
        <v>1531</v>
      </c>
      <c r="J32" s="4">
        <v>14539</v>
      </c>
      <c r="K32" s="4">
        <v>162610</v>
      </c>
      <c r="L32" s="4">
        <v>41913</v>
      </c>
      <c r="M32" s="4">
        <v>220593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workbookViewId="0">
      <selection activeCell="P18" sqref="P18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57</v>
      </c>
      <c r="B5" s="14"/>
      <c r="C5" s="14"/>
      <c r="D5" s="14"/>
      <c r="E5" s="14"/>
      <c r="F5" s="14"/>
      <c r="H5" s="14" t="s">
        <v>57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49</v>
      </c>
      <c r="F8" s="6">
        <v>74</v>
      </c>
      <c r="G8" s="1"/>
      <c r="H8" s="7" t="s">
        <v>6</v>
      </c>
      <c r="I8" s="6">
        <v>36</v>
      </c>
      <c r="J8" s="6">
        <v>388</v>
      </c>
      <c r="K8" s="6">
        <v>682</v>
      </c>
      <c r="L8" s="6">
        <v>372</v>
      </c>
      <c r="M8" s="6">
        <v>1478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215</v>
      </c>
      <c r="E9" s="6">
        <v>459</v>
      </c>
      <c r="F9" s="6">
        <v>702</v>
      </c>
      <c r="G9" s="1"/>
      <c r="H9" s="7" t="s">
        <v>7</v>
      </c>
      <c r="I9" s="6">
        <v>22</v>
      </c>
      <c r="J9" s="6">
        <v>2063</v>
      </c>
      <c r="K9" s="6">
        <v>15091</v>
      </c>
      <c r="L9" s="6">
        <v>3492</v>
      </c>
      <c r="M9" s="6">
        <v>20668</v>
      </c>
    </row>
    <row r="10" spans="1:13" ht="15.75" x14ac:dyDescent="0.25">
      <c r="A10" s="7" t="s">
        <v>9</v>
      </c>
      <c r="B10" s="6">
        <v>16</v>
      </c>
      <c r="C10" s="6">
        <v>36</v>
      </c>
      <c r="D10" s="6">
        <v>347</v>
      </c>
      <c r="E10" s="6">
        <v>763</v>
      </c>
      <c r="F10" s="6">
        <v>1162</v>
      </c>
      <c r="G10" s="1"/>
      <c r="H10" s="7" t="s">
        <v>9</v>
      </c>
      <c r="I10" s="6">
        <v>183</v>
      </c>
      <c r="J10" s="6">
        <v>2289</v>
      </c>
      <c r="K10" s="6">
        <v>22417</v>
      </c>
      <c r="L10" s="6">
        <v>5831</v>
      </c>
      <c r="M10" s="6">
        <v>30720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94</v>
      </c>
      <c r="F11" s="6">
        <v>148</v>
      </c>
      <c r="G11" s="1"/>
      <c r="H11" s="7" t="s">
        <v>8</v>
      </c>
      <c r="I11" s="6">
        <v>56</v>
      </c>
      <c r="J11" s="6">
        <v>58</v>
      </c>
      <c r="K11" s="6">
        <v>2405</v>
      </c>
      <c r="L11" s="6">
        <v>720</v>
      </c>
      <c r="M11" s="6">
        <v>3239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68</v>
      </c>
      <c r="F12" s="6">
        <v>80</v>
      </c>
      <c r="G12" s="1"/>
      <c r="H12" s="7" t="s">
        <v>10</v>
      </c>
      <c r="I12" s="6">
        <v>12</v>
      </c>
      <c r="J12" s="6">
        <v>68</v>
      </c>
      <c r="K12" s="6">
        <v>421</v>
      </c>
      <c r="L12" s="6">
        <v>526</v>
      </c>
      <c r="M12" s="6">
        <v>1027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123</v>
      </c>
      <c r="F13" s="6">
        <v>208</v>
      </c>
      <c r="G13" s="1"/>
      <c r="H13" s="7" t="s">
        <v>11</v>
      </c>
      <c r="I13" s="6">
        <v>12</v>
      </c>
      <c r="J13" s="6">
        <v>110</v>
      </c>
      <c r="K13" s="6">
        <v>5461</v>
      </c>
      <c r="L13" s="6">
        <v>931</v>
      </c>
      <c r="M13" s="6">
        <v>6514</v>
      </c>
    </row>
    <row r="14" spans="1:13" ht="15.75" x14ac:dyDescent="0.25">
      <c r="A14" s="7" t="s">
        <v>12</v>
      </c>
      <c r="B14" s="6">
        <v>3</v>
      </c>
      <c r="C14" s="6">
        <v>6</v>
      </c>
      <c r="D14" s="6">
        <v>31</v>
      </c>
      <c r="E14" s="6">
        <v>82</v>
      </c>
      <c r="F14" s="6">
        <v>122</v>
      </c>
      <c r="G14" s="1"/>
      <c r="H14" s="7" t="s">
        <v>12</v>
      </c>
      <c r="I14" s="6">
        <v>34</v>
      </c>
      <c r="J14" s="6">
        <v>258</v>
      </c>
      <c r="K14" s="6">
        <v>1724</v>
      </c>
      <c r="L14" s="6">
        <v>654</v>
      </c>
      <c r="M14" s="6">
        <v>2670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67</v>
      </c>
      <c r="E15" s="6">
        <v>200</v>
      </c>
      <c r="F15" s="6">
        <v>272</v>
      </c>
      <c r="G15" s="1"/>
      <c r="H15" s="7" t="s">
        <v>13</v>
      </c>
      <c r="I15" s="6">
        <v>24</v>
      </c>
      <c r="J15" s="6">
        <v>328</v>
      </c>
      <c r="K15" s="6">
        <v>4515</v>
      </c>
      <c r="L15" s="6">
        <v>1490</v>
      </c>
      <c r="M15" s="6">
        <v>6357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48</v>
      </c>
      <c r="F16" s="6">
        <v>61</v>
      </c>
      <c r="G16" s="1"/>
      <c r="H16" s="7" t="s">
        <v>14</v>
      </c>
      <c r="I16" s="6">
        <v>8</v>
      </c>
      <c r="J16" s="6">
        <v>31</v>
      </c>
      <c r="K16" s="6">
        <v>431</v>
      </c>
      <c r="L16" s="6">
        <v>375</v>
      </c>
      <c r="M16" s="6">
        <v>845</v>
      </c>
    </row>
    <row r="17" spans="1:13" ht="15.75" x14ac:dyDescent="0.25">
      <c r="A17" s="7" t="s">
        <v>15</v>
      </c>
      <c r="B17" s="6">
        <v>12</v>
      </c>
      <c r="C17" s="6">
        <v>13</v>
      </c>
      <c r="D17" s="6">
        <v>107</v>
      </c>
      <c r="E17" s="6">
        <v>306</v>
      </c>
      <c r="F17" s="6">
        <v>438</v>
      </c>
      <c r="G17" s="1"/>
      <c r="H17" s="7" t="s">
        <v>15</v>
      </c>
      <c r="I17" s="6">
        <v>142</v>
      </c>
      <c r="J17" s="6">
        <v>581</v>
      </c>
      <c r="K17" s="6">
        <v>7330</v>
      </c>
      <c r="L17" s="6">
        <v>2315</v>
      </c>
      <c r="M17" s="6">
        <v>10368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484</v>
      </c>
      <c r="L18" s="6">
        <v>103</v>
      </c>
      <c r="M18" s="6">
        <v>587</v>
      </c>
    </row>
    <row r="19" spans="1:13" ht="15.75" x14ac:dyDescent="0.25">
      <c r="A19" s="7" t="s">
        <v>17</v>
      </c>
      <c r="B19" s="6">
        <v>4</v>
      </c>
      <c r="C19" s="6">
        <v>13</v>
      </c>
      <c r="D19" s="6">
        <v>76</v>
      </c>
      <c r="E19" s="6">
        <v>268</v>
      </c>
      <c r="F19" s="6">
        <v>361</v>
      </c>
      <c r="G19" s="1"/>
      <c r="H19" s="7" t="s">
        <v>17</v>
      </c>
      <c r="I19" s="6">
        <v>46</v>
      </c>
      <c r="J19" s="6">
        <v>582</v>
      </c>
      <c r="K19" s="6">
        <v>5893</v>
      </c>
      <c r="L19" s="6">
        <v>2103</v>
      </c>
      <c r="M19" s="6">
        <v>8624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169</v>
      </c>
      <c r="E20" s="6">
        <v>321</v>
      </c>
      <c r="F20" s="6">
        <v>504</v>
      </c>
      <c r="G20" s="1"/>
      <c r="H20" s="7" t="s">
        <v>18</v>
      </c>
      <c r="I20" s="6">
        <v>0</v>
      </c>
      <c r="J20" s="6">
        <v>728</v>
      </c>
      <c r="K20" s="6">
        <v>13377</v>
      </c>
      <c r="L20" s="6">
        <v>2433</v>
      </c>
      <c r="M20" s="6">
        <v>16538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229</v>
      </c>
      <c r="L21" s="6">
        <v>115</v>
      </c>
      <c r="M21" s="6">
        <v>356</v>
      </c>
    </row>
    <row r="22" spans="1:13" ht="15.75" x14ac:dyDescent="0.25">
      <c r="A22" s="7" t="s">
        <v>20</v>
      </c>
      <c r="B22" s="6">
        <v>37</v>
      </c>
      <c r="C22" s="6">
        <v>40</v>
      </c>
      <c r="D22" s="6">
        <v>460</v>
      </c>
      <c r="E22" s="6">
        <v>802</v>
      </c>
      <c r="F22" s="6">
        <v>1339</v>
      </c>
      <c r="G22" s="1"/>
      <c r="H22" s="7" t="s">
        <v>20</v>
      </c>
      <c r="I22" s="6">
        <v>442</v>
      </c>
      <c r="J22" s="6">
        <v>2984</v>
      </c>
      <c r="K22" s="6">
        <v>34385</v>
      </c>
      <c r="L22" s="6">
        <v>6087</v>
      </c>
      <c r="M22" s="6">
        <v>43898</v>
      </c>
    </row>
    <row r="23" spans="1:13" ht="15.75" x14ac:dyDescent="0.25">
      <c r="A23" s="7" t="s">
        <v>21</v>
      </c>
      <c r="B23" s="6">
        <v>35</v>
      </c>
      <c r="C23" s="6">
        <v>18</v>
      </c>
      <c r="D23" s="6">
        <v>371</v>
      </c>
      <c r="E23" s="6">
        <v>733</v>
      </c>
      <c r="F23" s="6">
        <v>1157</v>
      </c>
      <c r="G23" s="1"/>
      <c r="H23" s="7" t="s">
        <v>21</v>
      </c>
      <c r="I23" s="6">
        <v>405</v>
      </c>
      <c r="J23" s="6">
        <v>1860</v>
      </c>
      <c r="K23" s="6">
        <v>22170</v>
      </c>
      <c r="L23" s="6">
        <v>5641</v>
      </c>
      <c r="M23" s="6">
        <v>30076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15</v>
      </c>
      <c r="E24" s="6">
        <v>73</v>
      </c>
      <c r="F24" s="6">
        <v>91</v>
      </c>
      <c r="G24" s="1"/>
      <c r="H24" s="7" t="s">
        <v>22</v>
      </c>
      <c r="I24" s="6">
        <v>12</v>
      </c>
      <c r="J24" s="6">
        <v>132</v>
      </c>
      <c r="K24" s="6">
        <v>903</v>
      </c>
      <c r="L24" s="6">
        <v>528</v>
      </c>
      <c r="M24" s="6">
        <v>1575</v>
      </c>
    </row>
    <row r="25" spans="1:13" ht="15.75" x14ac:dyDescent="0.25">
      <c r="A25" s="7" t="s">
        <v>23</v>
      </c>
      <c r="B25" s="6">
        <v>3</v>
      </c>
      <c r="C25" s="6">
        <v>4</v>
      </c>
      <c r="D25" s="6">
        <v>40</v>
      </c>
      <c r="E25" s="6">
        <v>164</v>
      </c>
      <c r="F25" s="6">
        <v>211</v>
      </c>
      <c r="G25" s="1"/>
      <c r="H25" s="7" t="s">
        <v>23</v>
      </c>
      <c r="I25" s="6">
        <v>36</v>
      </c>
      <c r="J25" s="6">
        <v>116</v>
      </c>
      <c r="K25" s="6">
        <v>2086</v>
      </c>
      <c r="L25" s="6">
        <v>1249</v>
      </c>
      <c r="M25" s="6">
        <v>3487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21</v>
      </c>
      <c r="F26" s="6">
        <v>28</v>
      </c>
      <c r="G26" s="1"/>
      <c r="H26" s="7" t="s">
        <v>24</v>
      </c>
      <c r="I26" s="6">
        <v>0</v>
      </c>
      <c r="J26" s="6">
        <v>0</v>
      </c>
      <c r="K26" s="6">
        <v>508</v>
      </c>
      <c r="L26" s="6">
        <v>161</v>
      </c>
      <c r="M26" s="6">
        <v>669</v>
      </c>
    </row>
    <row r="27" spans="1:13" ht="15.75" x14ac:dyDescent="0.25">
      <c r="A27" s="7" t="s">
        <v>25</v>
      </c>
      <c r="B27" s="6">
        <v>0</v>
      </c>
      <c r="C27" s="6">
        <v>5</v>
      </c>
      <c r="D27" s="6">
        <v>12</v>
      </c>
      <c r="E27" s="6">
        <v>44</v>
      </c>
      <c r="F27" s="6">
        <v>61</v>
      </c>
      <c r="G27" s="1"/>
      <c r="H27" s="7" t="s">
        <v>25</v>
      </c>
      <c r="I27" s="6">
        <v>0</v>
      </c>
      <c r="J27" s="6">
        <v>311</v>
      </c>
      <c r="K27" s="6">
        <v>773</v>
      </c>
      <c r="L27" s="6">
        <v>342</v>
      </c>
      <c r="M27" s="6">
        <v>1426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59</v>
      </c>
      <c r="E28" s="6">
        <v>170</v>
      </c>
      <c r="F28" s="6">
        <v>234</v>
      </c>
      <c r="G28" s="1"/>
      <c r="H28" s="7" t="s">
        <v>26</v>
      </c>
      <c r="I28" s="6">
        <v>12</v>
      </c>
      <c r="J28" s="6">
        <v>361</v>
      </c>
      <c r="K28" s="6">
        <v>3391</v>
      </c>
      <c r="L28" s="6">
        <v>1315</v>
      </c>
      <c r="M28" s="6">
        <v>5079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42</v>
      </c>
      <c r="E29" s="6">
        <v>99</v>
      </c>
      <c r="F29" s="6">
        <v>143</v>
      </c>
      <c r="G29" s="1"/>
      <c r="H29" s="7" t="s">
        <v>27</v>
      </c>
      <c r="I29" s="6">
        <v>0</v>
      </c>
      <c r="J29" s="6">
        <v>145</v>
      </c>
      <c r="K29" s="6">
        <v>2918</v>
      </c>
      <c r="L29" s="6">
        <v>760</v>
      </c>
      <c r="M29" s="6">
        <v>3823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27</v>
      </c>
      <c r="F30" s="6">
        <v>46</v>
      </c>
      <c r="G30" s="1"/>
      <c r="H30" s="7" t="s">
        <v>28</v>
      </c>
      <c r="I30" s="6">
        <v>0</v>
      </c>
      <c r="J30" s="6">
        <v>109</v>
      </c>
      <c r="K30" s="6">
        <v>1052</v>
      </c>
      <c r="L30" s="6">
        <v>203</v>
      </c>
      <c r="M30" s="6">
        <v>1364</v>
      </c>
    </row>
    <row r="31" spans="1:13" ht="15.75" x14ac:dyDescent="0.25">
      <c r="A31" s="7" t="s">
        <v>29</v>
      </c>
      <c r="B31" s="6">
        <v>3</v>
      </c>
      <c r="C31" s="6">
        <v>17</v>
      </c>
      <c r="D31" s="6">
        <v>289</v>
      </c>
      <c r="E31" s="6">
        <v>512</v>
      </c>
      <c r="F31" s="6">
        <v>821</v>
      </c>
      <c r="G31" s="1"/>
      <c r="H31" s="7" t="s">
        <v>29</v>
      </c>
      <c r="I31" s="6">
        <v>36</v>
      </c>
      <c r="J31" s="6">
        <v>1118</v>
      </c>
      <c r="K31" s="6">
        <v>14337</v>
      </c>
      <c r="L31" s="6">
        <v>3920</v>
      </c>
      <c r="M31" s="6">
        <v>19411</v>
      </c>
    </row>
    <row r="32" spans="1:13" ht="15.75" x14ac:dyDescent="0.25">
      <c r="A32" s="5" t="s">
        <v>0</v>
      </c>
      <c r="B32" s="4">
        <v>131</v>
      </c>
      <c r="C32" s="4">
        <v>219</v>
      </c>
      <c r="D32" s="4">
        <v>2509</v>
      </c>
      <c r="E32" s="4">
        <v>5455</v>
      </c>
      <c r="F32" s="4">
        <v>8314</v>
      </c>
      <c r="G32" s="1"/>
      <c r="H32" s="5" t="s">
        <v>0</v>
      </c>
      <c r="I32" s="4">
        <v>1530</v>
      </c>
      <c r="J32" s="4">
        <v>14620</v>
      </c>
      <c r="K32" s="4">
        <v>162983</v>
      </c>
      <c r="L32" s="4">
        <v>41666</v>
      </c>
      <c r="M32" s="4">
        <v>220799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58</v>
      </c>
      <c r="B5" s="14"/>
      <c r="C5" s="14"/>
      <c r="D5" s="14"/>
      <c r="E5" s="14"/>
      <c r="F5" s="14"/>
      <c r="H5" s="14" t="s">
        <v>58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50</v>
      </c>
      <c r="F8" s="6">
        <v>75</v>
      </c>
      <c r="G8" s="1"/>
      <c r="H8" s="7" t="s">
        <v>6</v>
      </c>
      <c r="I8" s="6">
        <v>36</v>
      </c>
      <c r="J8" s="6">
        <v>392</v>
      </c>
      <c r="K8" s="6">
        <v>682</v>
      </c>
      <c r="L8" s="6">
        <v>378</v>
      </c>
      <c r="M8" s="6">
        <v>1488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215</v>
      </c>
      <c r="E9" s="6">
        <v>461</v>
      </c>
      <c r="F9" s="6">
        <v>704</v>
      </c>
      <c r="G9" s="1"/>
      <c r="H9" s="7" t="s">
        <v>7</v>
      </c>
      <c r="I9" s="6">
        <v>22</v>
      </c>
      <c r="J9" s="6">
        <v>2063</v>
      </c>
      <c r="K9" s="6">
        <v>15067</v>
      </c>
      <c r="L9" s="6">
        <v>3499</v>
      </c>
      <c r="M9" s="6">
        <v>20651</v>
      </c>
    </row>
    <row r="10" spans="1:13" ht="15.75" x14ac:dyDescent="0.25">
      <c r="A10" s="7" t="s">
        <v>9</v>
      </c>
      <c r="B10" s="6">
        <v>17</v>
      </c>
      <c r="C10" s="6">
        <v>36</v>
      </c>
      <c r="D10" s="6">
        <v>353</v>
      </c>
      <c r="E10" s="6">
        <v>755</v>
      </c>
      <c r="F10" s="6">
        <v>1161</v>
      </c>
      <c r="G10" s="1"/>
      <c r="H10" s="7" t="s">
        <v>9</v>
      </c>
      <c r="I10" s="6">
        <v>193</v>
      </c>
      <c r="J10" s="6">
        <v>2286</v>
      </c>
      <c r="K10" s="6">
        <v>22655</v>
      </c>
      <c r="L10" s="6">
        <v>5775</v>
      </c>
      <c r="M10" s="6">
        <v>30909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94</v>
      </c>
      <c r="F11" s="6">
        <v>148</v>
      </c>
      <c r="G11" s="1"/>
      <c r="H11" s="7" t="s">
        <v>8</v>
      </c>
      <c r="I11" s="6">
        <v>56</v>
      </c>
      <c r="J11" s="6">
        <v>58</v>
      </c>
      <c r="K11" s="6">
        <v>2405</v>
      </c>
      <c r="L11" s="6">
        <v>720</v>
      </c>
      <c r="M11" s="6">
        <v>3239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66</v>
      </c>
      <c r="F12" s="6">
        <v>78</v>
      </c>
      <c r="G12" s="1"/>
      <c r="H12" s="7" t="s">
        <v>10</v>
      </c>
      <c r="I12" s="6">
        <v>12</v>
      </c>
      <c r="J12" s="6">
        <v>68</v>
      </c>
      <c r="K12" s="6">
        <v>421</v>
      </c>
      <c r="L12" s="6">
        <v>510</v>
      </c>
      <c r="M12" s="6">
        <v>1011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122</v>
      </c>
      <c r="F13" s="6">
        <v>207</v>
      </c>
      <c r="G13" s="1"/>
      <c r="H13" s="7" t="s">
        <v>11</v>
      </c>
      <c r="I13" s="6">
        <v>12</v>
      </c>
      <c r="J13" s="6">
        <v>110</v>
      </c>
      <c r="K13" s="6">
        <v>5467</v>
      </c>
      <c r="L13" s="6">
        <v>922</v>
      </c>
      <c r="M13" s="6">
        <v>6511</v>
      </c>
    </row>
    <row r="14" spans="1:13" ht="15.75" x14ac:dyDescent="0.25">
      <c r="A14" s="7" t="s">
        <v>12</v>
      </c>
      <c r="B14" s="6">
        <v>3</v>
      </c>
      <c r="C14" s="6">
        <v>6</v>
      </c>
      <c r="D14" s="6">
        <v>32</v>
      </c>
      <c r="E14" s="6">
        <v>82</v>
      </c>
      <c r="F14" s="6">
        <v>123</v>
      </c>
      <c r="G14" s="1"/>
      <c r="H14" s="7" t="s">
        <v>12</v>
      </c>
      <c r="I14" s="6">
        <v>34</v>
      </c>
      <c r="J14" s="6">
        <v>258</v>
      </c>
      <c r="K14" s="6">
        <v>1734</v>
      </c>
      <c r="L14" s="6">
        <v>653</v>
      </c>
      <c r="M14" s="6">
        <v>2679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66</v>
      </c>
      <c r="E15" s="6">
        <v>199</v>
      </c>
      <c r="F15" s="6">
        <v>270</v>
      </c>
      <c r="G15" s="1"/>
      <c r="H15" s="7" t="s">
        <v>13</v>
      </c>
      <c r="I15" s="6">
        <v>24</v>
      </c>
      <c r="J15" s="6">
        <v>328</v>
      </c>
      <c r="K15" s="6">
        <v>4472</v>
      </c>
      <c r="L15" s="6">
        <v>1483</v>
      </c>
      <c r="M15" s="6">
        <v>6307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48</v>
      </c>
      <c r="F16" s="6">
        <v>61</v>
      </c>
      <c r="G16" s="1"/>
      <c r="H16" s="7" t="s">
        <v>14</v>
      </c>
      <c r="I16" s="6">
        <v>8</v>
      </c>
      <c r="J16" s="6">
        <v>31</v>
      </c>
      <c r="K16" s="6">
        <v>431</v>
      </c>
      <c r="L16" s="6">
        <v>375</v>
      </c>
      <c r="M16" s="6">
        <v>845</v>
      </c>
    </row>
    <row r="17" spans="1:13" ht="15.75" x14ac:dyDescent="0.25">
      <c r="A17" s="7" t="s">
        <v>15</v>
      </c>
      <c r="B17" s="6">
        <v>12</v>
      </c>
      <c r="C17" s="6">
        <v>13</v>
      </c>
      <c r="D17" s="6">
        <v>107</v>
      </c>
      <c r="E17" s="6">
        <v>306</v>
      </c>
      <c r="F17" s="6">
        <v>438</v>
      </c>
      <c r="G17" s="1"/>
      <c r="H17" s="7" t="s">
        <v>15</v>
      </c>
      <c r="I17" s="6">
        <v>142</v>
      </c>
      <c r="J17" s="6">
        <v>581</v>
      </c>
      <c r="K17" s="6">
        <v>7300</v>
      </c>
      <c r="L17" s="6">
        <v>2310</v>
      </c>
      <c r="M17" s="6">
        <v>10333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484</v>
      </c>
      <c r="L18" s="6">
        <v>103</v>
      </c>
      <c r="M18" s="6">
        <v>587</v>
      </c>
    </row>
    <row r="19" spans="1:13" ht="15.75" x14ac:dyDescent="0.25">
      <c r="A19" s="7" t="s">
        <v>17</v>
      </c>
      <c r="B19" s="6">
        <v>4</v>
      </c>
      <c r="C19" s="6">
        <v>13</v>
      </c>
      <c r="D19" s="6">
        <v>77</v>
      </c>
      <c r="E19" s="6">
        <v>265</v>
      </c>
      <c r="F19" s="6">
        <v>359</v>
      </c>
      <c r="G19" s="1"/>
      <c r="H19" s="7" t="s">
        <v>17</v>
      </c>
      <c r="I19" s="6">
        <v>46</v>
      </c>
      <c r="J19" s="6">
        <v>582</v>
      </c>
      <c r="K19" s="6">
        <v>5929</v>
      </c>
      <c r="L19" s="6">
        <v>2080</v>
      </c>
      <c r="M19" s="6">
        <v>8637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168</v>
      </c>
      <c r="E20" s="6">
        <v>316</v>
      </c>
      <c r="F20" s="6">
        <v>498</v>
      </c>
      <c r="G20" s="1"/>
      <c r="H20" s="7" t="s">
        <v>18</v>
      </c>
      <c r="I20" s="6">
        <v>0</v>
      </c>
      <c r="J20" s="6">
        <v>728</v>
      </c>
      <c r="K20" s="6">
        <v>13333</v>
      </c>
      <c r="L20" s="6">
        <v>2391</v>
      </c>
      <c r="M20" s="6">
        <v>16452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229</v>
      </c>
      <c r="L21" s="6">
        <v>115</v>
      </c>
      <c r="M21" s="6">
        <v>356</v>
      </c>
    </row>
    <row r="22" spans="1:13" ht="15.75" x14ac:dyDescent="0.25">
      <c r="A22" s="7" t="s">
        <v>20</v>
      </c>
      <c r="B22" s="6">
        <v>37</v>
      </c>
      <c r="C22" s="6">
        <v>40</v>
      </c>
      <c r="D22" s="6">
        <v>460</v>
      </c>
      <c r="E22" s="6">
        <v>798</v>
      </c>
      <c r="F22" s="6">
        <v>1335</v>
      </c>
      <c r="G22" s="1"/>
      <c r="H22" s="7" t="s">
        <v>20</v>
      </c>
      <c r="I22" s="6">
        <v>442</v>
      </c>
      <c r="J22" s="6">
        <v>2984</v>
      </c>
      <c r="K22" s="6">
        <v>34373</v>
      </c>
      <c r="L22" s="6">
        <v>6063</v>
      </c>
      <c r="M22" s="6">
        <v>43862</v>
      </c>
    </row>
    <row r="23" spans="1:13" ht="15.75" x14ac:dyDescent="0.25">
      <c r="A23" s="7" t="s">
        <v>21</v>
      </c>
      <c r="B23" s="6">
        <v>35</v>
      </c>
      <c r="C23" s="6">
        <v>18</v>
      </c>
      <c r="D23" s="6">
        <v>371</v>
      </c>
      <c r="E23" s="6">
        <v>738</v>
      </c>
      <c r="F23" s="6">
        <v>1162</v>
      </c>
      <c r="G23" s="1"/>
      <c r="H23" s="7" t="s">
        <v>21</v>
      </c>
      <c r="I23" s="6">
        <v>405</v>
      </c>
      <c r="J23" s="6">
        <v>1860</v>
      </c>
      <c r="K23" s="6">
        <v>22081</v>
      </c>
      <c r="L23" s="6">
        <v>5677</v>
      </c>
      <c r="M23" s="6">
        <v>30023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72</v>
      </c>
      <c r="F24" s="6">
        <v>89</v>
      </c>
      <c r="G24" s="1"/>
      <c r="H24" s="7" t="s">
        <v>22</v>
      </c>
      <c r="I24" s="6">
        <v>12</v>
      </c>
      <c r="J24" s="6">
        <v>132</v>
      </c>
      <c r="K24" s="6">
        <v>848</v>
      </c>
      <c r="L24" s="6">
        <v>520</v>
      </c>
      <c r="M24" s="6">
        <v>1512</v>
      </c>
    </row>
    <row r="25" spans="1:13" ht="15.75" x14ac:dyDescent="0.25">
      <c r="A25" s="7" t="s">
        <v>23</v>
      </c>
      <c r="B25" s="6">
        <v>3</v>
      </c>
      <c r="C25" s="6">
        <v>4</v>
      </c>
      <c r="D25" s="6">
        <v>40</v>
      </c>
      <c r="E25" s="6">
        <v>162</v>
      </c>
      <c r="F25" s="6">
        <v>209</v>
      </c>
      <c r="G25" s="1"/>
      <c r="H25" s="7" t="s">
        <v>23</v>
      </c>
      <c r="I25" s="6">
        <v>36</v>
      </c>
      <c r="J25" s="6">
        <v>116</v>
      </c>
      <c r="K25" s="6">
        <v>2086</v>
      </c>
      <c r="L25" s="6">
        <v>1233</v>
      </c>
      <c r="M25" s="6">
        <v>3471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22</v>
      </c>
      <c r="F26" s="6">
        <v>29</v>
      </c>
      <c r="G26" s="1"/>
      <c r="H26" s="7" t="s">
        <v>24</v>
      </c>
      <c r="I26" s="6">
        <v>0</v>
      </c>
      <c r="J26" s="6">
        <v>0</v>
      </c>
      <c r="K26" s="6">
        <v>508</v>
      </c>
      <c r="L26" s="6">
        <v>170</v>
      </c>
      <c r="M26" s="6">
        <v>678</v>
      </c>
    </row>
    <row r="27" spans="1:13" ht="15.75" x14ac:dyDescent="0.25">
      <c r="A27" s="7" t="s">
        <v>25</v>
      </c>
      <c r="B27" s="6">
        <v>0</v>
      </c>
      <c r="C27" s="6">
        <v>5</v>
      </c>
      <c r="D27" s="6">
        <v>12</v>
      </c>
      <c r="E27" s="6">
        <v>43</v>
      </c>
      <c r="F27" s="6">
        <v>60</v>
      </c>
      <c r="G27" s="1"/>
      <c r="H27" s="7" t="s">
        <v>25</v>
      </c>
      <c r="I27" s="6">
        <v>0</v>
      </c>
      <c r="J27" s="6">
        <v>311</v>
      </c>
      <c r="K27" s="6">
        <v>773</v>
      </c>
      <c r="L27" s="6">
        <v>334</v>
      </c>
      <c r="M27" s="6">
        <v>1418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59</v>
      </c>
      <c r="E28" s="6">
        <v>167</v>
      </c>
      <c r="F28" s="6">
        <v>231</v>
      </c>
      <c r="G28" s="1"/>
      <c r="H28" s="7" t="s">
        <v>26</v>
      </c>
      <c r="I28" s="6">
        <v>12</v>
      </c>
      <c r="J28" s="6">
        <v>361</v>
      </c>
      <c r="K28" s="6">
        <v>3353</v>
      </c>
      <c r="L28" s="6">
        <v>1291</v>
      </c>
      <c r="M28" s="6">
        <v>5017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42</v>
      </c>
      <c r="E29" s="6">
        <v>99</v>
      </c>
      <c r="F29" s="6">
        <v>143</v>
      </c>
      <c r="G29" s="1"/>
      <c r="H29" s="7" t="s">
        <v>27</v>
      </c>
      <c r="I29" s="6">
        <v>0</v>
      </c>
      <c r="J29" s="6">
        <v>145</v>
      </c>
      <c r="K29" s="6">
        <v>2918</v>
      </c>
      <c r="L29" s="6">
        <v>758</v>
      </c>
      <c r="M29" s="6">
        <v>3821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26</v>
      </c>
      <c r="F30" s="6">
        <v>45</v>
      </c>
      <c r="G30" s="1"/>
      <c r="H30" s="7" t="s">
        <v>28</v>
      </c>
      <c r="I30" s="6">
        <v>0</v>
      </c>
      <c r="J30" s="6">
        <v>109</v>
      </c>
      <c r="K30" s="6">
        <v>1052</v>
      </c>
      <c r="L30" s="6">
        <v>195</v>
      </c>
      <c r="M30" s="6">
        <v>1356</v>
      </c>
    </row>
    <row r="31" spans="1:13" ht="15.75" x14ac:dyDescent="0.25">
      <c r="A31" s="7" t="s">
        <v>29</v>
      </c>
      <c r="B31" s="6">
        <v>3</v>
      </c>
      <c r="C31" s="6">
        <v>17</v>
      </c>
      <c r="D31" s="6">
        <v>286</v>
      </c>
      <c r="E31" s="6">
        <v>510</v>
      </c>
      <c r="F31" s="6">
        <v>816</v>
      </c>
      <c r="G31" s="1"/>
      <c r="H31" s="7" t="s">
        <v>29</v>
      </c>
      <c r="I31" s="6">
        <v>36</v>
      </c>
      <c r="J31" s="6">
        <v>1118</v>
      </c>
      <c r="K31" s="6">
        <v>14102</v>
      </c>
      <c r="L31" s="6">
        <v>3900</v>
      </c>
      <c r="M31" s="6">
        <v>19156</v>
      </c>
    </row>
    <row r="32" spans="1:13" ht="15.75" x14ac:dyDescent="0.25">
      <c r="A32" s="5" t="s">
        <v>0</v>
      </c>
      <c r="B32" s="4">
        <v>132</v>
      </c>
      <c r="C32" s="4">
        <v>219</v>
      </c>
      <c r="D32" s="4">
        <v>2511</v>
      </c>
      <c r="E32" s="4">
        <v>5430</v>
      </c>
      <c r="F32" s="4">
        <v>8292</v>
      </c>
      <c r="G32" s="1"/>
      <c r="H32" s="5" t="s">
        <v>0</v>
      </c>
      <c r="I32" s="4">
        <v>1540</v>
      </c>
      <c r="J32" s="4">
        <v>14621</v>
      </c>
      <c r="K32" s="4">
        <v>162703</v>
      </c>
      <c r="L32" s="4">
        <v>41455</v>
      </c>
      <c r="M32" s="4">
        <v>220319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59</v>
      </c>
      <c r="B5" s="14"/>
      <c r="C5" s="14"/>
      <c r="D5" s="14"/>
      <c r="E5" s="14"/>
      <c r="F5" s="14"/>
      <c r="H5" s="14" t="s">
        <v>59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50</v>
      </c>
      <c r="F8" s="6">
        <v>75</v>
      </c>
      <c r="G8" s="1"/>
      <c r="H8" s="7" t="s">
        <v>6</v>
      </c>
      <c r="I8" s="6">
        <v>36</v>
      </c>
      <c r="J8" s="6">
        <v>392</v>
      </c>
      <c r="K8" s="6">
        <v>682</v>
      </c>
      <c r="L8" s="6">
        <v>378</v>
      </c>
      <c r="M8" s="6">
        <v>1488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216</v>
      </c>
      <c r="E9" s="6">
        <v>464</v>
      </c>
      <c r="F9" s="6">
        <v>708</v>
      </c>
      <c r="G9" s="1"/>
      <c r="H9" s="7" t="s">
        <v>7</v>
      </c>
      <c r="I9" s="6">
        <v>22</v>
      </c>
      <c r="J9" s="6">
        <v>2080</v>
      </c>
      <c r="K9" s="6">
        <v>15146</v>
      </c>
      <c r="L9" s="6">
        <v>3517</v>
      </c>
      <c r="M9" s="6">
        <v>20765</v>
      </c>
    </row>
    <row r="10" spans="1:13" ht="15.75" x14ac:dyDescent="0.25">
      <c r="A10" s="7" t="s">
        <v>9</v>
      </c>
      <c r="B10" s="6">
        <v>17</v>
      </c>
      <c r="C10" s="6">
        <v>35</v>
      </c>
      <c r="D10" s="6">
        <v>353</v>
      </c>
      <c r="E10" s="6">
        <v>751</v>
      </c>
      <c r="F10" s="6">
        <v>1156</v>
      </c>
      <c r="G10" s="1"/>
      <c r="H10" s="7" t="s">
        <v>9</v>
      </c>
      <c r="I10" s="6">
        <v>193</v>
      </c>
      <c r="J10" s="6">
        <v>2219</v>
      </c>
      <c r="K10" s="6">
        <v>22660</v>
      </c>
      <c r="L10" s="6">
        <v>5742</v>
      </c>
      <c r="M10" s="6">
        <v>30814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95</v>
      </c>
      <c r="F11" s="6">
        <v>149</v>
      </c>
      <c r="G11" s="1"/>
      <c r="H11" s="7" t="s">
        <v>8</v>
      </c>
      <c r="I11" s="6">
        <v>56</v>
      </c>
      <c r="J11" s="6">
        <v>58</v>
      </c>
      <c r="K11" s="6">
        <v>2405</v>
      </c>
      <c r="L11" s="6">
        <v>729</v>
      </c>
      <c r="M11" s="6">
        <v>3248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66</v>
      </c>
      <c r="F12" s="6">
        <v>78</v>
      </c>
      <c r="G12" s="1"/>
      <c r="H12" s="7" t="s">
        <v>10</v>
      </c>
      <c r="I12" s="6">
        <v>12</v>
      </c>
      <c r="J12" s="6">
        <v>68</v>
      </c>
      <c r="K12" s="6">
        <v>421</v>
      </c>
      <c r="L12" s="6">
        <v>509</v>
      </c>
      <c r="M12" s="6">
        <v>1010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122</v>
      </c>
      <c r="F13" s="6">
        <v>207</v>
      </c>
      <c r="G13" s="1"/>
      <c r="H13" s="7" t="s">
        <v>11</v>
      </c>
      <c r="I13" s="6">
        <v>12</v>
      </c>
      <c r="J13" s="6">
        <v>110</v>
      </c>
      <c r="K13" s="6">
        <v>5467</v>
      </c>
      <c r="L13" s="6">
        <v>919</v>
      </c>
      <c r="M13" s="6">
        <v>6508</v>
      </c>
    </row>
    <row r="14" spans="1:13" ht="15.75" x14ac:dyDescent="0.25">
      <c r="A14" s="7" t="s">
        <v>12</v>
      </c>
      <c r="B14" s="6">
        <v>3</v>
      </c>
      <c r="C14" s="6">
        <v>6</v>
      </c>
      <c r="D14" s="6">
        <v>33</v>
      </c>
      <c r="E14" s="6">
        <v>82</v>
      </c>
      <c r="F14" s="6">
        <v>124</v>
      </c>
      <c r="G14" s="1"/>
      <c r="H14" s="7" t="s">
        <v>12</v>
      </c>
      <c r="I14" s="6">
        <v>34</v>
      </c>
      <c r="J14" s="6">
        <v>258</v>
      </c>
      <c r="K14" s="6">
        <v>1751</v>
      </c>
      <c r="L14" s="6">
        <v>653</v>
      </c>
      <c r="M14" s="6">
        <v>2696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66</v>
      </c>
      <c r="E15" s="6">
        <v>197</v>
      </c>
      <c r="F15" s="6">
        <v>268</v>
      </c>
      <c r="G15" s="1"/>
      <c r="H15" s="7" t="s">
        <v>13</v>
      </c>
      <c r="I15" s="6">
        <v>24</v>
      </c>
      <c r="J15" s="6">
        <v>328</v>
      </c>
      <c r="K15" s="6">
        <v>4459</v>
      </c>
      <c r="L15" s="6">
        <v>1467</v>
      </c>
      <c r="M15" s="6">
        <v>6278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48</v>
      </c>
      <c r="F16" s="6">
        <v>61</v>
      </c>
      <c r="G16" s="1"/>
      <c r="H16" s="7" t="s">
        <v>14</v>
      </c>
      <c r="I16" s="6">
        <v>8</v>
      </c>
      <c r="J16" s="6">
        <v>31</v>
      </c>
      <c r="K16" s="6">
        <v>431</v>
      </c>
      <c r="L16" s="6">
        <v>375</v>
      </c>
      <c r="M16" s="6">
        <v>845</v>
      </c>
    </row>
    <row r="17" spans="1:13" ht="15.75" x14ac:dyDescent="0.25">
      <c r="A17" s="7" t="s">
        <v>15</v>
      </c>
      <c r="B17" s="6">
        <v>12</v>
      </c>
      <c r="C17" s="6">
        <v>13</v>
      </c>
      <c r="D17" s="6">
        <v>108</v>
      </c>
      <c r="E17" s="6">
        <v>306</v>
      </c>
      <c r="F17" s="6">
        <v>439</v>
      </c>
      <c r="G17" s="1"/>
      <c r="H17" s="7" t="s">
        <v>15</v>
      </c>
      <c r="I17" s="6">
        <v>142</v>
      </c>
      <c r="J17" s="6">
        <v>581</v>
      </c>
      <c r="K17" s="6">
        <v>7324</v>
      </c>
      <c r="L17" s="6">
        <v>2306</v>
      </c>
      <c r="M17" s="6">
        <v>10353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484</v>
      </c>
      <c r="L18" s="6">
        <v>103</v>
      </c>
      <c r="M18" s="6">
        <v>587</v>
      </c>
    </row>
    <row r="19" spans="1:13" ht="15.75" x14ac:dyDescent="0.25">
      <c r="A19" s="7" t="s">
        <v>17</v>
      </c>
      <c r="B19" s="6">
        <v>3</v>
      </c>
      <c r="C19" s="6">
        <v>13</v>
      </c>
      <c r="D19" s="6">
        <v>77</v>
      </c>
      <c r="E19" s="6">
        <v>263</v>
      </c>
      <c r="F19" s="6">
        <v>356</v>
      </c>
      <c r="G19" s="1"/>
      <c r="H19" s="7" t="s">
        <v>17</v>
      </c>
      <c r="I19" s="6">
        <v>34</v>
      </c>
      <c r="J19" s="6">
        <v>582</v>
      </c>
      <c r="K19" s="6">
        <v>5929</v>
      </c>
      <c r="L19" s="6">
        <v>2064</v>
      </c>
      <c r="M19" s="6">
        <v>8609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169</v>
      </c>
      <c r="E20" s="6">
        <v>314</v>
      </c>
      <c r="F20" s="6">
        <v>497</v>
      </c>
      <c r="G20" s="1"/>
      <c r="H20" s="7" t="s">
        <v>18</v>
      </c>
      <c r="I20" s="6">
        <v>0</v>
      </c>
      <c r="J20" s="6">
        <v>728</v>
      </c>
      <c r="K20" s="6">
        <v>13340</v>
      </c>
      <c r="L20" s="6">
        <v>2380</v>
      </c>
      <c r="M20" s="6">
        <v>16448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229</v>
      </c>
      <c r="L21" s="6">
        <v>115</v>
      </c>
      <c r="M21" s="6">
        <v>356</v>
      </c>
    </row>
    <row r="22" spans="1:13" ht="15.75" x14ac:dyDescent="0.25">
      <c r="A22" s="7" t="s">
        <v>20</v>
      </c>
      <c r="B22" s="6">
        <v>38</v>
      </c>
      <c r="C22" s="6">
        <v>40</v>
      </c>
      <c r="D22" s="6">
        <v>456</v>
      </c>
      <c r="E22" s="6">
        <v>793</v>
      </c>
      <c r="F22" s="6">
        <v>1327</v>
      </c>
      <c r="G22" s="1"/>
      <c r="H22" s="7" t="s">
        <v>20</v>
      </c>
      <c r="I22" s="6">
        <v>454</v>
      </c>
      <c r="J22" s="6">
        <v>2984</v>
      </c>
      <c r="K22" s="6">
        <v>34065</v>
      </c>
      <c r="L22" s="6">
        <v>6029</v>
      </c>
      <c r="M22" s="6">
        <v>43532</v>
      </c>
    </row>
    <row r="23" spans="1:13" ht="15.75" x14ac:dyDescent="0.25">
      <c r="A23" s="7" t="s">
        <v>21</v>
      </c>
      <c r="B23" s="6">
        <v>35</v>
      </c>
      <c r="C23" s="6">
        <v>18</v>
      </c>
      <c r="D23" s="6">
        <v>370</v>
      </c>
      <c r="E23" s="6">
        <v>739</v>
      </c>
      <c r="F23" s="6">
        <v>1162</v>
      </c>
      <c r="G23" s="1"/>
      <c r="H23" s="7" t="s">
        <v>21</v>
      </c>
      <c r="I23" s="6">
        <v>405</v>
      </c>
      <c r="J23" s="6">
        <v>1860</v>
      </c>
      <c r="K23" s="6">
        <v>22055</v>
      </c>
      <c r="L23" s="6">
        <v>5684</v>
      </c>
      <c r="M23" s="6">
        <v>30004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73</v>
      </c>
      <c r="F24" s="6">
        <v>90</v>
      </c>
      <c r="G24" s="1"/>
      <c r="H24" s="7" t="s">
        <v>22</v>
      </c>
      <c r="I24" s="6">
        <v>12</v>
      </c>
      <c r="J24" s="6">
        <v>132</v>
      </c>
      <c r="K24" s="6">
        <v>848</v>
      </c>
      <c r="L24" s="6">
        <v>528</v>
      </c>
      <c r="M24" s="6">
        <v>1520</v>
      </c>
    </row>
    <row r="25" spans="1:13" ht="15.75" x14ac:dyDescent="0.25">
      <c r="A25" s="7" t="s">
        <v>23</v>
      </c>
      <c r="B25" s="6">
        <v>3</v>
      </c>
      <c r="C25" s="6">
        <v>4</v>
      </c>
      <c r="D25" s="6">
        <v>40</v>
      </c>
      <c r="E25" s="6">
        <v>162</v>
      </c>
      <c r="F25" s="6">
        <v>209</v>
      </c>
      <c r="G25" s="1"/>
      <c r="H25" s="7" t="s">
        <v>23</v>
      </c>
      <c r="I25" s="6">
        <v>36</v>
      </c>
      <c r="J25" s="6">
        <v>116</v>
      </c>
      <c r="K25" s="6">
        <v>2106</v>
      </c>
      <c r="L25" s="6">
        <v>1232</v>
      </c>
      <c r="M25" s="6">
        <v>3490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22</v>
      </c>
      <c r="F26" s="6">
        <v>29</v>
      </c>
      <c r="G26" s="1"/>
      <c r="H26" s="7" t="s">
        <v>24</v>
      </c>
      <c r="I26" s="6">
        <v>0</v>
      </c>
      <c r="J26" s="6">
        <v>0</v>
      </c>
      <c r="K26" s="6">
        <v>508</v>
      </c>
      <c r="L26" s="6">
        <v>171</v>
      </c>
      <c r="M26" s="6">
        <v>679</v>
      </c>
    </row>
    <row r="27" spans="1:13" ht="15.75" x14ac:dyDescent="0.25">
      <c r="A27" s="7" t="s">
        <v>25</v>
      </c>
      <c r="B27" s="6">
        <v>0</v>
      </c>
      <c r="C27" s="6">
        <v>5</v>
      </c>
      <c r="D27" s="6">
        <v>12</v>
      </c>
      <c r="E27" s="6">
        <v>43</v>
      </c>
      <c r="F27" s="6">
        <v>60</v>
      </c>
      <c r="G27" s="1"/>
      <c r="H27" s="7" t="s">
        <v>25</v>
      </c>
      <c r="I27" s="6">
        <v>0</v>
      </c>
      <c r="J27" s="6">
        <v>281</v>
      </c>
      <c r="K27" s="6">
        <v>773</v>
      </c>
      <c r="L27" s="6">
        <v>335</v>
      </c>
      <c r="M27" s="6">
        <v>1389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59</v>
      </c>
      <c r="E28" s="6">
        <v>166</v>
      </c>
      <c r="F28" s="6">
        <v>230</v>
      </c>
      <c r="G28" s="1"/>
      <c r="H28" s="7" t="s">
        <v>26</v>
      </c>
      <c r="I28" s="6">
        <v>12</v>
      </c>
      <c r="J28" s="6">
        <v>361</v>
      </c>
      <c r="K28" s="6">
        <v>3353</v>
      </c>
      <c r="L28" s="6">
        <v>1289</v>
      </c>
      <c r="M28" s="6">
        <v>5015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43</v>
      </c>
      <c r="E29" s="6">
        <v>96</v>
      </c>
      <c r="F29" s="6">
        <v>141</v>
      </c>
      <c r="G29" s="1"/>
      <c r="H29" s="7" t="s">
        <v>27</v>
      </c>
      <c r="I29" s="6">
        <v>0</v>
      </c>
      <c r="J29" s="6">
        <v>145</v>
      </c>
      <c r="K29" s="6">
        <v>3024</v>
      </c>
      <c r="L29" s="6">
        <v>732</v>
      </c>
      <c r="M29" s="6">
        <v>3901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26</v>
      </c>
      <c r="F30" s="6">
        <v>45</v>
      </c>
      <c r="G30" s="1"/>
      <c r="H30" s="7" t="s">
        <v>28</v>
      </c>
      <c r="I30" s="6">
        <v>0</v>
      </c>
      <c r="J30" s="6">
        <v>109</v>
      </c>
      <c r="K30" s="6">
        <v>1052</v>
      </c>
      <c r="L30" s="6">
        <v>195</v>
      </c>
      <c r="M30" s="6">
        <v>1356</v>
      </c>
    </row>
    <row r="31" spans="1:13" ht="15.75" x14ac:dyDescent="0.25">
      <c r="A31" s="7" t="s">
        <v>29</v>
      </c>
      <c r="B31" s="6">
        <v>3</v>
      </c>
      <c r="C31" s="6">
        <v>17</v>
      </c>
      <c r="D31" s="6">
        <v>282</v>
      </c>
      <c r="E31" s="6">
        <v>511</v>
      </c>
      <c r="F31" s="6">
        <v>813</v>
      </c>
      <c r="G31" s="1"/>
      <c r="H31" s="7" t="s">
        <v>29</v>
      </c>
      <c r="I31" s="6">
        <v>36</v>
      </c>
      <c r="J31" s="6">
        <v>1118</v>
      </c>
      <c r="K31" s="6">
        <v>13925</v>
      </c>
      <c r="L31" s="6">
        <v>3910</v>
      </c>
      <c r="M31" s="6">
        <v>18989</v>
      </c>
    </row>
    <row r="32" spans="1:13" ht="15.75" x14ac:dyDescent="0.25">
      <c r="A32" s="5" t="s">
        <v>0</v>
      </c>
      <c r="B32" s="4">
        <v>132</v>
      </c>
      <c r="C32" s="4">
        <v>218</v>
      </c>
      <c r="D32" s="4">
        <v>2507</v>
      </c>
      <c r="E32" s="4">
        <v>5418</v>
      </c>
      <c r="F32" s="4">
        <v>8275</v>
      </c>
      <c r="G32" s="1"/>
      <c r="H32" s="5" t="s">
        <v>0</v>
      </c>
      <c r="I32" s="4">
        <v>1540</v>
      </c>
      <c r="J32" s="4">
        <v>14541</v>
      </c>
      <c r="K32" s="4">
        <v>162437</v>
      </c>
      <c r="L32" s="4">
        <v>41362</v>
      </c>
      <c r="M32" s="4">
        <v>219880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DF3D0-2D1E-47C0-B37D-87CC45CE3F1C}">
  <dimension ref="A1:M33"/>
  <sheetViews>
    <sheetView workbookViewId="0">
      <selection activeCell="P18" sqref="P18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125</v>
      </c>
      <c r="B5" s="14"/>
      <c r="C5" s="14"/>
      <c r="D5" s="14"/>
      <c r="E5" s="14"/>
      <c r="F5" s="14"/>
      <c r="H5" s="14" t="s">
        <v>125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2</v>
      </c>
      <c r="C8" s="6">
        <v>4</v>
      </c>
      <c r="D8" s="6">
        <v>18</v>
      </c>
      <c r="E8" s="6">
        <v>56</v>
      </c>
      <c r="F8" s="6">
        <v>80</v>
      </c>
      <c r="G8" s="1"/>
      <c r="H8" s="7" t="s">
        <v>6</v>
      </c>
      <c r="I8" s="6">
        <v>24</v>
      </c>
      <c r="J8" s="6">
        <v>624</v>
      </c>
      <c r="K8" s="6">
        <v>815</v>
      </c>
      <c r="L8" s="6">
        <v>426</v>
      </c>
      <c r="M8" s="6">
        <v>1889</v>
      </c>
    </row>
    <row r="9" spans="1:13" ht="15.75" x14ac:dyDescent="0.25">
      <c r="A9" s="7" t="s">
        <v>7</v>
      </c>
      <c r="B9" s="6">
        <v>1</v>
      </c>
      <c r="C9" s="6">
        <v>28</v>
      </c>
      <c r="D9" s="6">
        <v>199</v>
      </c>
      <c r="E9" s="6">
        <v>540</v>
      </c>
      <c r="F9" s="6">
        <v>768</v>
      </c>
      <c r="G9" s="1"/>
      <c r="H9" s="7" t="s">
        <v>7</v>
      </c>
      <c r="I9" s="6">
        <v>10</v>
      </c>
      <c r="J9" s="6">
        <v>1985</v>
      </c>
      <c r="K9" s="6">
        <v>13776</v>
      </c>
      <c r="L9" s="6">
        <v>4129</v>
      </c>
      <c r="M9" s="6">
        <v>19900</v>
      </c>
    </row>
    <row r="10" spans="1:13" ht="15.75" x14ac:dyDescent="0.25">
      <c r="A10" s="7" t="s">
        <v>9</v>
      </c>
      <c r="B10" s="6">
        <v>16</v>
      </c>
      <c r="C10" s="6">
        <v>35</v>
      </c>
      <c r="D10" s="6">
        <v>343</v>
      </c>
      <c r="E10" s="6">
        <v>877</v>
      </c>
      <c r="F10" s="6">
        <v>1271</v>
      </c>
      <c r="G10" s="1"/>
      <c r="H10" s="7" t="s">
        <v>9</v>
      </c>
      <c r="I10" s="6">
        <v>179</v>
      </c>
      <c r="J10" s="6">
        <v>2218</v>
      </c>
      <c r="K10" s="6">
        <v>21556</v>
      </c>
      <c r="L10" s="6">
        <v>6664</v>
      </c>
      <c r="M10" s="6">
        <v>30617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48</v>
      </c>
      <c r="E11" s="6">
        <v>117</v>
      </c>
      <c r="F11" s="6">
        <v>170</v>
      </c>
      <c r="G11" s="1"/>
      <c r="H11" s="7" t="s">
        <v>8</v>
      </c>
      <c r="I11" s="6">
        <v>32</v>
      </c>
      <c r="J11" s="6">
        <v>41</v>
      </c>
      <c r="K11" s="6">
        <v>2325</v>
      </c>
      <c r="L11" s="6">
        <v>892</v>
      </c>
      <c r="M11" s="6">
        <v>3290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77</v>
      </c>
      <c r="F12" s="6">
        <v>89</v>
      </c>
      <c r="G12" s="1"/>
      <c r="H12" s="7" t="s">
        <v>10</v>
      </c>
      <c r="I12" s="6">
        <v>12</v>
      </c>
      <c r="J12" s="6">
        <v>47</v>
      </c>
      <c r="K12" s="6">
        <v>373</v>
      </c>
      <c r="L12" s="6">
        <v>588</v>
      </c>
      <c r="M12" s="6">
        <v>1020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84</v>
      </c>
      <c r="E13" s="6">
        <v>156</v>
      </c>
      <c r="F13" s="6">
        <v>244</v>
      </c>
      <c r="G13" s="1"/>
      <c r="H13" s="7" t="s">
        <v>11</v>
      </c>
      <c r="I13" s="6">
        <v>12</v>
      </c>
      <c r="J13" s="6">
        <v>110</v>
      </c>
      <c r="K13" s="6">
        <v>5314</v>
      </c>
      <c r="L13" s="6">
        <v>1160</v>
      </c>
      <c r="M13" s="6">
        <v>6596</v>
      </c>
    </row>
    <row r="14" spans="1:13" ht="15.75" x14ac:dyDescent="0.25">
      <c r="A14" s="7" t="s">
        <v>12</v>
      </c>
      <c r="B14" s="6">
        <v>1</v>
      </c>
      <c r="C14" s="6">
        <v>7</v>
      </c>
      <c r="D14" s="6">
        <v>31</v>
      </c>
      <c r="E14" s="6">
        <v>98</v>
      </c>
      <c r="F14" s="6">
        <v>137</v>
      </c>
      <c r="G14" s="1"/>
      <c r="H14" s="7" t="s">
        <v>12</v>
      </c>
      <c r="I14" s="6">
        <v>12</v>
      </c>
      <c r="J14" s="6">
        <v>278</v>
      </c>
      <c r="K14" s="6">
        <v>1619</v>
      </c>
      <c r="L14" s="6">
        <v>779</v>
      </c>
      <c r="M14" s="6">
        <v>2688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69</v>
      </c>
      <c r="E15" s="6">
        <v>220</v>
      </c>
      <c r="F15" s="6">
        <v>293</v>
      </c>
      <c r="G15" s="1"/>
      <c r="H15" s="7" t="s">
        <v>13</v>
      </c>
      <c r="I15" s="6">
        <v>12</v>
      </c>
      <c r="J15" s="6">
        <v>314</v>
      </c>
      <c r="K15" s="6">
        <v>4355</v>
      </c>
      <c r="L15" s="6">
        <v>1643</v>
      </c>
      <c r="M15" s="6">
        <v>6324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12</v>
      </c>
      <c r="E16" s="6">
        <v>53</v>
      </c>
      <c r="F16" s="6">
        <v>67</v>
      </c>
      <c r="G16" s="1"/>
      <c r="H16" s="7" t="s">
        <v>14</v>
      </c>
      <c r="I16" s="6">
        <v>9</v>
      </c>
      <c r="J16" s="6">
        <v>31</v>
      </c>
      <c r="K16" s="6">
        <v>447</v>
      </c>
      <c r="L16" s="6">
        <v>404</v>
      </c>
      <c r="M16" s="6">
        <v>891</v>
      </c>
    </row>
    <row r="17" spans="1:13" ht="15.75" x14ac:dyDescent="0.25">
      <c r="A17" s="7" t="s">
        <v>15</v>
      </c>
      <c r="B17" s="6">
        <v>9</v>
      </c>
      <c r="C17" s="6">
        <v>12</v>
      </c>
      <c r="D17" s="6">
        <v>104</v>
      </c>
      <c r="E17" s="6">
        <v>343</v>
      </c>
      <c r="F17" s="6">
        <v>468</v>
      </c>
      <c r="G17" s="1"/>
      <c r="H17" s="7" t="s">
        <v>15</v>
      </c>
      <c r="I17" s="6">
        <v>106</v>
      </c>
      <c r="J17" s="6">
        <v>567</v>
      </c>
      <c r="K17" s="6">
        <v>6806</v>
      </c>
      <c r="L17" s="6">
        <v>2569</v>
      </c>
      <c r="M17" s="6">
        <v>10048</v>
      </c>
    </row>
    <row r="18" spans="1:13" ht="15.75" x14ac:dyDescent="0.25">
      <c r="A18" s="7" t="s">
        <v>16</v>
      </c>
      <c r="B18" s="6">
        <v>0</v>
      </c>
      <c r="C18" s="6">
        <v>1</v>
      </c>
      <c r="D18" s="6">
        <v>14</v>
      </c>
      <c r="E18" s="6">
        <v>19</v>
      </c>
      <c r="F18" s="6">
        <v>34</v>
      </c>
      <c r="G18" s="1"/>
      <c r="H18" s="7" t="s">
        <v>16</v>
      </c>
      <c r="I18" s="6">
        <v>0</v>
      </c>
      <c r="J18" s="6">
        <v>15</v>
      </c>
      <c r="K18" s="6">
        <v>611</v>
      </c>
      <c r="L18" s="6">
        <v>141</v>
      </c>
      <c r="M18" s="6">
        <v>767</v>
      </c>
    </row>
    <row r="19" spans="1:13" ht="15.75" x14ac:dyDescent="0.25">
      <c r="A19" s="7" t="s">
        <v>17</v>
      </c>
      <c r="B19" s="6">
        <v>3</v>
      </c>
      <c r="C19" s="6">
        <v>16</v>
      </c>
      <c r="D19" s="6">
        <v>77</v>
      </c>
      <c r="E19" s="6">
        <v>292</v>
      </c>
      <c r="F19" s="6">
        <v>388</v>
      </c>
      <c r="G19" s="1"/>
      <c r="H19" s="7" t="s">
        <v>17</v>
      </c>
      <c r="I19" s="6">
        <v>34</v>
      </c>
      <c r="J19" s="6">
        <v>677</v>
      </c>
      <c r="K19" s="6">
        <v>5588</v>
      </c>
      <c r="L19" s="6">
        <v>2295</v>
      </c>
      <c r="M19" s="6">
        <v>8594</v>
      </c>
    </row>
    <row r="20" spans="1:13" ht="15.75" x14ac:dyDescent="0.25">
      <c r="A20" s="7" t="s">
        <v>18</v>
      </c>
      <c r="B20" s="6">
        <v>0</v>
      </c>
      <c r="C20" s="6">
        <v>16</v>
      </c>
      <c r="D20" s="6">
        <v>160</v>
      </c>
      <c r="E20" s="6">
        <v>363</v>
      </c>
      <c r="F20" s="6">
        <v>539</v>
      </c>
      <c r="G20" s="1"/>
      <c r="H20" s="7" t="s">
        <v>18</v>
      </c>
      <c r="I20" s="6">
        <v>0</v>
      </c>
      <c r="J20" s="6">
        <v>821</v>
      </c>
      <c r="K20" s="6">
        <v>12741</v>
      </c>
      <c r="L20" s="6">
        <v>2742</v>
      </c>
      <c r="M20" s="6">
        <v>16304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17</v>
      </c>
      <c r="F21" s="6">
        <v>25</v>
      </c>
      <c r="G21" s="1"/>
      <c r="H21" s="7" t="s">
        <v>19</v>
      </c>
      <c r="I21" s="6">
        <v>12</v>
      </c>
      <c r="J21" s="6">
        <v>0</v>
      </c>
      <c r="K21" s="6">
        <v>271</v>
      </c>
      <c r="L21" s="6">
        <v>128</v>
      </c>
      <c r="M21" s="6">
        <v>411</v>
      </c>
    </row>
    <row r="22" spans="1:13" ht="15.75" x14ac:dyDescent="0.25">
      <c r="A22" s="7" t="s">
        <v>20</v>
      </c>
      <c r="B22" s="6">
        <v>28</v>
      </c>
      <c r="C22" s="6">
        <v>39</v>
      </c>
      <c r="D22" s="6">
        <v>455</v>
      </c>
      <c r="E22" s="6">
        <v>901</v>
      </c>
      <c r="F22" s="6">
        <v>1423</v>
      </c>
      <c r="G22" s="1"/>
      <c r="H22" s="7" t="s">
        <v>20</v>
      </c>
      <c r="I22" s="6">
        <v>330</v>
      </c>
      <c r="J22" s="6">
        <v>2621</v>
      </c>
      <c r="K22" s="6">
        <v>32738</v>
      </c>
      <c r="L22" s="6">
        <v>6768</v>
      </c>
      <c r="M22" s="6">
        <v>42457</v>
      </c>
    </row>
    <row r="23" spans="1:13" ht="15.75" x14ac:dyDescent="0.25">
      <c r="A23" s="7" t="s">
        <v>21</v>
      </c>
      <c r="B23" s="6">
        <v>31</v>
      </c>
      <c r="C23" s="6">
        <v>17</v>
      </c>
      <c r="D23" s="6">
        <v>378</v>
      </c>
      <c r="E23" s="6">
        <v>859</v>
      </c>
      <c r="F23" s="6">
        <v>1285</v>
      </c>
      <c r="G23" s="1"/>
      <c r="H23" s="7" t="s">
        <v>21</v>
      </c>
      <c r="I23" s="6">
        <v>352</v>
      </c>
      <c r="J23" s="6">
        <v>1756</v>
      </c>
      <c r="K23" s="6">
        <v>22427</v>
      </c>
      <c r="L23" s="6">
        <v>6637</v>
      </c>
      <c r="M23" s="6">
        <v>31172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14</v>
      </c>
      <c r="E24" s="6">
        <v>82</v>
      </c>
      <c r="F24" s="6">
        <v>100</v>
      </c>
      <c r="G24" s="1"/>
      <c r="H24" s="7" t="s">
        <v>22</v>
      </c>
      <c r="I24" s="6">
        <v>12</v>
      </c>
      <c r="J24" s="6">
        <v>147</v>
      </c>
      <c r="K24" s="6">
        <v>874</v>
      </c>
      <c r="L24" s="6">
        <v>587</v>
      </c>
      <c r="M24" s="6">
        <v>1620</v>
      </c>
    </row>
    <row r="25" spans="1:13" ht="15.75" x14ac:dyDescent="0.25">
      <c r="A25" s="7" t="s">
        <v>23</v>
      </c>
      <c r="B25" s="6">
        <v>2</v>
      </c>
      <c r="C25" s="6">
        <v>2</v>
      </c>
      <c r="D25" s="6">
        <v>38</v>
      </c>
      <c r="E25" s="6">
        <v>194</v>
      </c>
      <c r="F25" s="6">
        <v>236</v>
      </c>
      <c r="G25" s="1"/>
      <c r="H25" s="7" t="s">
        <v>23</v>
      </c>
      <c r="I25" s="6">
        <v>24</v>
      </c>
      <c r="J25" s="6">
        <v>56</v>
      </c>
      <c r="K25" s="6">
        <v>1922</v>
      </c>
      <c r="L25" s="6">
        <v>1462</v>
      </c>
      <c r="M25" s="6">
        <v>3464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10</v>
      </c>
      <c r="E26" s="6">
        <v>25</v>
      </c>
      <c r="F26" s="6">
        <v>35</v>
      </c>
      <c r="G26" s="1"/>
      <c r="H26" s="7" t="s">
        <v>24</v>
      </c>
      <c r="I26" s="6">
        <v>0</v>
      </c>
      <c r="J26" s="6">
        <v>0</v>
      </c>
      <c r="K26" s="6">
        <v>526</v>
      </c>
      <c r="L26" s="6">
        <v>191</v>
      </c>
      <c r="M26" s="6">
        <v>717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13</v>
      </c>
      <c r="E27" s="6">
        <v>43</v>
      </c>
      <c r="F27" s="6">
        <v>62</v>
      </c>
      <c r="G27" s="1"/>
      <c r="H27" s="7" t="s">
        <v>25</v>
      </c>
      <c r="I27" s="6">
        <v>0</v>
      </c>
      <c r="J27" s="6">
        <v>309</v>
      </c>
      <c r="K27" s="6">
        <v>770</v>
      </c>
      <c r="L27" s="6">
        <v>330</v>
      </c>
      <c r="M27" s="6">
        <v>1409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57</v>
      </c>
      <c r="E28" s="6">
        <v>194</v>
      </c>
      <c r="F28" s="6">
        <v>257</v>
      </c>
      <c r="G28" s="1"/>
      <c r="H28" s="7" t="s">
        <v>26</v>
      </c>
      <c r="I28" s="6">
        <v>24</v>
      </c>
      <c r="J28" s="6">
        <v>327</v>
      </c>
      <c r="K28" s="6">
        <v>3696</v>
      </c>
      <c r="L28" s="6">
        <v>1481</v>
      </c>
      <c r="M28" s="6">
        <v>5528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38</v>
      </c>
      <c r="E29" s="6">
        <v>107</v>
      </c>
      <c r="F29" s="6">
        <v>146</v>
      </c>
      <c r="G29" s="1"/>
      <c r="H29" s="7" t="s">
        <v>27</v>
      </c>
      <c r="I29" s="6">
        <v>0</v>
      </c>
      <c r="J29" s="6">
        <v>75</v>
      </c>
      <c r="K29" s="6">
        <v>2824</v>
      </c>
      <c r="L29" s="6">
        <v>824</v>
      </c>
      <c r="M29" s="6">
        <v>3723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17</v>
      </c>
      <c r="E30" s="6">
        <v>32</v>
      </c>
      <c r="F30" s="6">
        <v>52</v>
      </c>
      <c r="G30" s="1"/>
      <c r="H30" s="7" t="s">
        <v>28</v>
      </c>
      <c r="I30" s="6">
        <v>0</v>
      </c>
      <c r="J30" s="6">
        <v>105</v>
      </c>
      <c r="K30" s="6">
        <v>917</v>
      </c>
      <c r="L30" s="6">
        <v>241</v>
      </c>
      <c r="M30" s="6">
        <v>1263</v>
      </c>
    </row>
    <row r="31" spans="1:13" ht="15.75" x14ac:dyDescent="0.25">
      <c r="A31" s="7" t="s">
        <v>29</v>
      </c>
      <c r="B31" s="6">
        <v>2</v>
      </c>
      <c r="C31" s="6">
        <v>15</v>
      </c>
      <c r="D31" s="6">
        <v>306</v>
      </c>
      <c r="E31" s="6">
        <v>612</v>
      </c>
      <c r="F31" s="6">
        <v>935</v>
      </c>
      <c r="G31" s="1"/>
      <c r="H31" s="7" t="s">
        <v>29</v>
      </c>
      <c r="I31" s="6">
        <v>24</v>
      </c>
      <c r="J31" s="6">
        <v>976</v>
      </c>
      <c r="K31" s="6">
        <v>15295</v>
      </c>
      <c r="L31" s="6">
        <v>4680</v>
      </c>
      <c r="M31" s="6">
        <v>20975</v>
      </c>
    </row>
    <row r="32" spans="1:13" ht="15.75" x14ac:dyDescent="0.25">
      <c r="A32" s="5" t="s">
        <v>0</v>
      </c>
      <c r="B32" s="4">
        <v>106</v>
      </c>
      <c r="C32" s="4">
        <v>221</v>
      </c>
      <c r="D32" s="4">
        <v>2500</v>
      </c>
      <c r="E32" s="4">
        <v>6277</v>
      </c>
      <c r="F32" s="4">
        <v>9104</v>
      </c>
      <c r="G32" s="1"/>
      <c r="H32" s="5" t="s">
        <v>0</v>
      </c>
      <c r="I32" s="4">
        <v>1220</v>
      </c>
      <c r="J32" s="4">
        <v>14100</v>
      </c>
      <c r="K32" s="4">
        <v>158586</v>
      </c>
      <c r="L32" s="4">
        <v>47761</v>
      </c>
      <c r="M32" s="4">
        <v>221667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60</v>
      </c>
      <c r="B5" s="14"/>
      <c r="C5" s="14"/>
      <c r="D5" s="14"/>
      <c r="E5" s="14"/>
      <c r="F5" s="14"/>
      <c r="H5" s="14" t="s">
        <v>60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50</v>
      </c>
      <c r="F8" s="6">
        <v>75</v>
      </c>
      <c r="G8" s="1"/>
      <c r="H8" s="7" t="s">
        <v>6</v>
      </c>
      <c r="I8" s="6">
        <v>36</v>
      </c>
      <c r="J8" s="6">
        <v>392</v>
      </c>
      <c r="K8" s="6">
        <v>682</v>
      </c>
      <c r="L8" s="6">
        <v>378</v>
      </c>
      <c r="M8" s="6">
        <v>1488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215</v>
      </c>
      <c r="E9" s="6">
        <v>463</v>
      </c>
      <c r="F9" s="6">
        <v>706</v>
      </c>
      <c r="G9" s="1"/>
      <c r="H9" s="7" t="s">
        <v>7</v>
      </c>
      <c r="I9" s="6">
        <v>22</v>
      </c>
      <c r="J9" s="6">
        <v>2080</v>
      </c>
      <c r="K9" s="6">
        <v>15175</v>
      </c>
      <c r="L9" s="6">
        <v>3504</v>
      </c>
      <c r="M9" s="6">
        <v>20781</v>
      </c>
    </row>
    <row r="10" spans="1:13" ht="15.75" x14ac:dyDescent="0.25">
      <c r="A10" s="7" t="s">
        <v>9</v>
      </c>
      <c r="B10" s="6">
        <v>16</v>
      </c>
      <c r="C10" s="6">
        <v>35</v>
      </c>
      <c r="D10" s="6">
        <v>353</v>
      </c>
      <c r="E10" s="6">
        <v>746</v>
      </c>
      <c r="F10" s="6">
        <v>1150</v>
      </c>
      <c r="G10" s="1"/>
      <c r="H10" s="7" t="s">
        <v>9</v>
      </c>
      <c r="I10" s="6">
        <v>183</v>
      </c>
      <c r="J10" s="6">
        <v>2219</v>
      </c>
      <c r="K10" s="6">
        <v>22702</v>
      </c>
      <c r="L10" s="6">
        <v>5703</v>
      </c>
      <c r="M10" s="6">
        <v>30807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95</v>
      </c>
      <c r="F11" s="6">
        <v>149</v>
      </c>
      <c r="G11" s="1"/>
      <c r="H11" s="7" t="s">
        <v>8</v>
      </c>
      <c r="I11" s="6">
        <v>56</v>
      </c>
      <c r="J11" s="6">
        <v>58</v>
      </c>
      <c r="K11" s="6">
        <v>2405</v>
      </c>
      <c r="L11" s="6">
        <v>729</v>
      </c>
      <c r="M11" s="6">
        <v>3248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65</v>
      </c>
      <c r="F12" s="6">
        <v>77</v>
      </c>
      <c r="G12" s="1"/>
      <c r="H12" s="7" t="s">
        <v>10</v>
      </c>
      <c r="I12" s="6">
        <v>12</v>
      </c>
      <c r="J12" s="6">
        <v>68</v>
      </c>
      <c r="K12" s="6">
        <v>421</v>
      </c>
      <c r="L12" s="6">
        <v>501</v>
      </c>
      <c r="M12" s="6">
        <v>1002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122</v>
      </c>
      <c r="F13" s="6">
        <v>207</v>
      </c>
      <c r="G13" s="1"/>
      <c r="H13" s="7" t="s">
        <v>11</v>
      </c>
      <c r="I13" s="6">
        <v>12</v>
      </c>
      <c r="J13" s="6">
        <v>110</v>
      </c>
      <c r="K13" s="6">
        <v>5467</v>
      </c>
      <c r="L13" s="6">
        <v>919</v>
      </c>
      <c r="M13" s="6">
        <v>6508</v>
      </c>
    </row>
    <row r="14" spans="1:13" ht="15.75" x14ac:dyDescent="0.25">
      <c r="A14" s="7" t="s">
        <v>12</v>
      </c>
      <c r="B14" s="6">
        <v>3</v>
      </c>
      <c r="C14" s="6">
        <v>5</v>
      </c>
      <c r="D14" s="6">
        <v>33</v>
      </c>
      <c r="E14" s="6">
        <v>80</v>
      </c>
      <c r="F14" s="6">
        <v>121</v>
      </c>
      <c r="G14" s="1"/>
      <c r="H14" s="7" t="s">
        <v>12</v>
      </c>
      <c r="I14" s="6">
        <v>34</v>
      </c>
      <c r="J14" s="6">
        <v>226</v>
      </c>
      <c r="K14" s="6">
        <v>1751</v>
      </c>
      <c r="L14" s="6">
        <v>637</v>
      </c>
      <c r="M14" s="6">
        <v>2648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67</v>
      </c>
      <c r="E15" s="6">
        <v>198</v>
      </c>
      <c r="F15" s="6">
        <v>270</v>
      </c>
      <c r="G15" s="1"/>
      <c r="H15" s="7" t="s">
        <v>13</v>
      </c>
      <c r="I15" s="6">
        <v>24</v>
      </c>
      <c r="J15" s="6">
        <v>328</v>
      </c>
      <c r="K15" s="6">
        <v>4513</v>
      </c>
      <c r="L15" s="6">
        <v>1475</v>
      </c>
      <c r="M15" s="6">
        <v>6340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48</v>
      </c>
      <c r="F16" s="6">
        <v>61</v>
      </c>
      <c r="G16" s="1"/>
      <c r="H16" s="7" t="s">
        <v>14</v>
      </c>
      <c r="I16" s="6">
        <v>8</v>
      </c>
      <c r="J16" s="6">
        <v>31</v>
      </c>
      <c r="K16" s="6">
        <v>431</v>
      </c>
      <c r="L16" s="6">
        <v>376</v>
      </c>
      <c r="M16" s="6">
        <v>846</v>
      </c>
    </row>
    <row r="17" spans="1:13" ht="15.75" x14ac:dyDescent="0.25">
      <c r="A17" s="7" t="s">
        <v>15</v>
      </c>
      <c r="B17" s="6">
        <v>12</v>
      </c>
      <c r="C17" s="6">
        <v>13</v>
      </c>
      <c r="D17" s="6">
        <v>108</v>
      </c>
      <c r="E17" s="6">
        <v>308</v>
      </c>
      <c r="F17" s="6">
        <v>441</v>
      </c>
      <c r="G17" s="1"/>
      <c r="H17" s="7" t="s">
        <v>15</v>
      </c>
      <c r="I17" s="6">
        <v>142</v>
      </c>
      <c r="J17" s="6">
        <v>581</v>
      </c>
      <c r="K17" s="6">
        <v>7324</v>
      </c>
      <c r="L17" s="6">
        <v>2320</v>
      </c>
      <c r="M17" s="6">
        <v>10367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484</v>
      </c>
      <c r="L18" s="6">
        <v>103</v>
      </c>
      <c r="M18" s="6">
        <v>587</v>
      </c>
    </row>
    <row r="19" spans="1:13" ht="15.75" x14ac:dyDescent="0.25">
      <c r="A19" s="7" t="s">
        <v>17</v>
      </c>
      <c r="B19" s="6">
        <v>3</v>
      </c>
      <c r="C19" s="6">
        <v>13</v>
      </c>
      <c r="D19" s="6">
        <v>77</v>
      </c>
      <c r="E19" s="6">
        <v>261</v>
      </c>
      <c r="F19" s="6">
        <v>354</v>
      </c>
      <c r="G19" s="1"/>
      <c r="H19" s="7" t="s">
        <v>17</v>
      </c>
      <c r="I19" s="6">
        <v>34</v>
      </c>
      <c r="J19" s="6">
        <v>582</v>
      </c>
      <c r="K19" s="6">
        <v>5929</v>
      </c>
      <c r="L19" s="6">
        <v>2048</v>
      </c>
      <c r="M19" s="6">
        <v>8593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170</v>
      </c>
      <c r="E20" s="6">
        <v>314</v>
      </c>
      <c r="F20" s="6">
        <v>498</v>
      </c>
      <c r="G20" s="1"/>
      <c r="H20" s="7" t="s">
        <v>18</v>
      </c>
      <c r="I20" s="6">
        <v>0</v>
      </c>
      <c r="J20" s="6">
        <v>728</v>
      </c>
      <c r="K20" s="6">
        <v>13462</v>
      </c>
      <c r="L20" s="6">
        <v>2378</v>
      </c>
      <c r="M20" s="6">
        <v>16568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229</v>
      </c>
      <c r="L21" s="6">
        <v>115</v>
      </c>
      <c r="M21" s="6">
        <v>356</v>
      </c>
    </row>
    <row r="22" spans="1:13" ht="15.75" x14ac:dyDescent="0.25">
      <c r="A22" s="7" t="s">
        <v>20</v>
      </c>
      <c r="B22" s="6">
        <v>38</v>
      </c>
      <c r="C22" s="6">
        <v>40</v>
      </c>
      <c r="D22" s="6">
        <v>454</v>
      </c>
      <c r="E22" s="6">
        <v>796</v>
      </c>
      <c r="F22" s="6">
        <v>1328</v>
      </c>
      <c r="G22" s="1"/>
      <c r="H22" s="7" t="s">
        <v>20</v>
      </c>
      <c r="I22" s="6">
        <v>454</v>
      </c>
      <c r="J22" s="6">
        <v>2984</v>
      </c>
      <c r="K22" s="6">
        <v>33977</v>
      </c>
      <c r="L22" s="6">
        <v>6051</v>
      </c>
      <c r="M22" s="6">
        <v>43466</v>
      </c>
    </row>
    <row r="23" spans="1:13" ht="15.75" x14ac:dyDescent="0.25">
      <c r="A23" s="7" t="s">
        <v>21</v>
      </c>
      <c r="B23" s="6">
        <v>34</v>
      </c>
      <c r="C23" s="6">
        <v>18</v>
      </c>
      <c r="D23" s="6">
        <v>370</v>
      </c>
      <c r="E23" s="6">
        <v>738</v>
      </c>
      <c r="F23" s="6">
        <v>1160</v>
      </c>
      <c r="G23" s="1"/>
      <c r="H23" s="7" t="s">
        <v>21</v>
      </c>
      <c r="I23" s="6">
        <v>395</v>
      </c>
      <c r="J23" s="6">
        <v>1860</v>
      </c>
      <c r="K23" s="6">
        <v>22040</v>
      </c>
      <c r="L23" s="6">
        <v>5681</v>
      </c>
      <c r="M23" s="6">
        <v>29976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73</v>
      </c>
      <c r="F24" s="6">
        <v>90</v>
      </c>
      <c r="G24" s="1"/>
      <c r="H24" s="7" t="s">
        <v>22</v>
      </c>
      <c r="I24" s="6">
        <v>12</v>
      </c>
      <c r="J24" s="6">
        <v>132</v>
      </c>
      <c r="K24" s="6">
        <v>848</v>
      </c>
      <c r="L24" s="6">
        <v>528</v>
      </c>
      <c r="M24" s="6">
        <v>1520</v>
      </c>
    </row>
    <row r="25" spans="1:13" ht="15.75" x14ac:dyDescent="0.25">
      <c r="A25" s="7" t="s">
        <v>23</v>
      </c>
      <c r="B25" s="6">
        <v>3</v>
      </c>
      <c r="C25" s="6">
        <v>4</v>
      </c>
      <c r="D25" s="6">
        <v>40</v>
      </c>
      <c r="E25" s="6">
        <v>161</v>
      </c>
      <c r="F25" s="6">
        <v>208</v>
      </c>
      <c r="G25" s="1"/>
      <c r="H25" s="7" t="s">
        <v>23</v>
      </c>
      <c r="I25" s="6">
        <v>36</v>
      </c>
      <c r="J25" s="6">
        <v>116</v>
      </c>
      <c r="K25" s="6">
        <v>2106</v>
      </c>
      <c r="L25" s="6">
        <v>1228</v>
      </c>
      <c r="M25" s="6">
        <v>3486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22</v>
      </c>
      <c r="F26" s="6">
        <v>29</v>
      </c>
      <c r="G26" s="1"/>
      <c r="H26" s="7" t="s">
        <v>24</v>
      </c>
      <c r="I26" s="6">
        <v>0</v>
      </c>
      <c r="J26" s="6">
        <v>0</v>
      </c>
      <c r="K26" s="6">
        <v>508</v>
      </c>
      <c r="L26" s="6">
        <v>171</v>
      </c>
      <c r="M26" s="6">
        <v>679</v>
      </c>
    </row>
    <row r="27" spans="1:13" ht="15.75" x14ac:dyDescent="0.25">
      <c r="A27" s="7" t="s">
        <v>25</v>
      </c>
      <c r="B27" s="6">
        <v>0</v>
      </c>
      <c r="C27" s="6">
        <v>5</v>
      </c>
      <c r="D27" s="6">
        <v>13</v>
      </c>
      <c r="E27" s="6">
        <v>43</v>
      </c>
      <c r="F27" s="6">
        <v>61</v>
      </c>
      <c r="G27" s="1"/>
      <c r="H27" s="7" t="s">
        <v>25</v>
      </c>
      <c r="I27" s="6">
        <v>0</v>
      </c>
      <c r="J27" s="6">
        <v>281</v>
      </c>
      <c r="K27" s="6">
        <v>789</v>
      </c>
      <c r="L27" s="6">
        <v>335</v>
      </c>
      <c r="M27" s="6">
        <v>1405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59</v>
      </c>
      <c r="E28" s="6">
        <v>165</v>
      </c>
      <c r="F28" s="6">
        <v>229</v>
      </c>
      <c r="G28" s="1"/>
      <c r="H28" s="7" t="s">
        <v>26</v>
      </c>
      <c r="I28" s="6">
        <v>12</v>
      </c>
      <c r="J28" s="6">
        <v>361</v>
      </c>
      <c r="K28" s="6">
        <v>3353</v>
      </c>
      <c r="L28" s="6">
        <v>1282</v>
      </c>
      <c r="M28" s="6">
        <v>5008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43</v>
      </c>
      <c r="E29" s="6">
        <v>97</v>
      </c>
      <c r="F29" s="6">
        <v>142</v>
      </c>
      <c r="G29" s="1"/>
      <c r="H29" s="7" t="s">
        <v>27</v>
      </c>
      <c r="I29" s="6">
        <v>0</v>
      </c>
      <c r="J29" s="6">
        <v>145</v>
      </c>
      <c r="K29" s="6">
        <v>3047</v>
      </c>
      <c r="L29" s="6">
        <v>740</v>
      </c>
      <c r="M29" s="6">
        <v>3932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26</v>
      </c>
      <c r="F30" s="6">
        <v>45</v>
      </c>
      <c r="G30" s="1"/>
      <c r="H30" s="7" t="s">
        <v>28</v>
      </c>
      <c r="I30" s="6">
        <v>0</v>
      </c>
      <c r="J30" s="6">
        <v>109</v>
      </c>
      <c r="K30" s="6">
        <v>1052</v>
      </c>
      <c r="L30" s="6">
        <v>195</v>
      </c>
      <c r="M30" s="6">
        <v>1356</v>
      </c>
    </row>
    <row r="31" spans="1:13" ht="15.75" x14ac:dyDescent="0.25">
      <c r="A31" s="7" t="s">
        <v>29</v>
      </c>
      <c r="B31" s="6">
        <v>3</v>
      </c>
      <c r="C31" s="6">
        <v>17</v>
      </c>
      <c r="D31" s="6">
        <v>280</v>
      </c>
      <c r="E31" s="6">
        <v>508</v>
      </c>
      <c r="F31" s="6">
        <v>808</v>
      </c>
      <c r="G31" s="1"/>
      <c r="H31" s="7" t="s">
        <v>29</v>
      </c>
      <c r="I31" s="6">
        <v>36</v>
      </c>
      <c r="J31" s="6">
        <v>1118</v>
      </c>
      <c r="K31" s="6">
        <v>13946</v>
      </c>
      <c r="L31" s="6">
        <v>3892</v>
      </c>
      <c r="M31" s="6">
        <v>18992</v>
      </c>
    </row>
    <row r="32" spans="1:13" ht="15.75" x14ac:dyDescent="0.25">
      <c r="A32" s="5" t="s">
        <v>0</v>
      </c>
      <c r="B32" s="4">
        <v>130</v>
      </c>
      <c r="C32" s="4">
        <v>217</v>
      </c>
      <c r="D32" s="4">
        <v>2505</v>
      </c>
      <c r="E32" s="4">
        <v>5408</v>
      </c>
      <c r="F32" s="4">
        <v>8260</v>
      </c>
      <c r="G32" s="1"/>
      <c r="H32" s="5" t="s">
        <v>0</v>
      </c>
      <c r="I32" s="4">
        <v>1520</v>
      </c>
      <c r="J32" s="4">
        <v>14509</v>
      </c>
      <c r="K32" s="4">
        <v>162641</v>
      </c>
      <c r="L32" s="4">
        <v>41289</v>
      </c>
      <c r="M32" s="4">
        <v>219959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61</v>
      </c>
      <c r="B5" s="14"/>
      <c r="C5" s="14"/>
      <c r="D5" s="14"/>
      <c r="E5" s="14"/>
      <c r="F5" s="14"/>
      <c r="H5" s="14" t="s">
        <v>61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50</v>
      </c>
      <c r="F8" s="6">
        <v>75</v>
      </c>
      <c r="G8" s="1"/>
      <c r="H8" s="7" t="s">
        <v>6</v>
      </c>
      <c r="I8" s="6">
        <v>36</v>
      </c>
      <c r="J8" s="6">
        <v>392</v>
      </c>
      <c r="K8" s="6">
        <v>682</v>
      </c>
      <c r="L8" s="6">
        <v>378</v>
      </c>
      <c r="M8" s="6">
        <v>1488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217</v>
      </c>
      <c r="E9" s="6">
        <v>463</v>
      </c>
      <c r="F9" s="6">
        <v>708</v>
      </c>
      <c r="G9" s="1"/>
      <c r="H9" s="7" t="s">
        <v>7</v>
      </c>
      <c r="I9" s="6">
        <v>22</v>
      </c>
      <c r="J9" s="6">
        <v>2111</v>
      </c>
      <c r="K9" s="6">
        <v>15240</v>
      </c>
      <c r="L9" s="6">
        <v>3504</v>
      </c>
      <c r="M9" s="6">
        <v>20877</v>
      </c>
    </row>
    <row r="10" spans="1:13" ht="15.75" x14ac:dyDescent="0.25">
      <c r="A10" s="7" t="s">
        <v>9</v>
      </c>
      <c r="B10" s="6">
        <v>16</v>
      </c>
      <c r="C10" s="6">
        <v>35</v>
      </c>
      <c r="D10" s="6">
        <v>351</v>
      </c>
      <c r="E10" s="6">
        <v>742</v>
      </c>
      <c r="F10" s="6">
        <v>1144</v>
      </c>
      <c r="G10" s="1"/>
      <c r="H10" s="7" t="s">
        <v>9</v>
      </c>
      <c r="I10" s="6">
        <v>183</v>
      </c>
      <c r="J10" s="6">
        <v>2242</v>
      </c>
      <c r="K10" s="6">
        <v>22735</v>
      </c>
      <c r="L10" s="6">
        <v>5674</v>
      </c>
      <c r="M10" s="6">
        <v>30834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95</v>
      </c>
      <c r="F11" s="6">
        <v>149</v>
      </c>
      <c r="G11" s="1"/>
      <c r="H11" s="7" t="s">
        <v>8</v>
      </c>
      <c r="I11" s="6">
        <v>56</v>
      </c>
      <c r="J11" s="6">
        <v>51</v>
      </c>
      <c r="K11" s="6">
        <v>2405</v>
      </c>
      <c r="L11" s="6">
        <v>729</v>
      </c>
      <c r="M11" s="6">
        <v>3241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65</v>
      </c>
      <c r="F12" s="6">
        <v>77</v>
      </c>
      <c r="G12" s="1"/>
      <c r="H12" s="7" t="s">
        <v>10</v>
      </c>
      <c r="I12" s="6">
        <v>12</v>
      </c>
      <c r="J12" s="6">
        <v>68</v>
      </c>
      <c r="K12" s="6">
        <v>421</v>
      </c>
      <c r="L12" s="6">
        <v>499</v>
      </c>
      <c r="M12" s="6">
        <v>1000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121</v>
      </c>
      <c r="F13" s="6">
        <v>205</v>
      </c>
      <c r="G13" s="1"/>
      <c r="H13" s="7" t="s">
        <v>11</v>
      </c>
      <c r="I13" s="6">
        <v>12</v>
      </c>
      <c r="J13" s="6">
        <v>110</v>
      </c>
      <c r="K13" s="6">
        <v>5436</v>
      </c>
      <c r="L13" s="6">
        <v>911</v>
      </c>
      <c r="M13" s="6">
        <v>6469</v>
      </c>
    </row>
    <row r="14" spans="1:13" ht="15.75" x14ac:dyDescent="0.25">
      <c r="A14" s="7" t="s">
        <v>12</v>
      </c>
      <c r="B14" s="6">
        <v>3</v>
      </c>
      <c r="C14" s="6">
        <v>5</v>
      </c>
      <c r="D14" s="6">
        <v>33</v>
      </c>
      <c r="E14" s="6">
        <v>81</v>
      </c>
      <c r="F14" s="6">
        <v>122</v>
      </c>
      <c r="G14" s="1"/>
      <c r="H14" s="7" t="s">
        <v>12</v>
      </c>
      <c r="I14" s="6">
        <v>34</v>
      </c>
      <c r="J14" s="6">
        <v>226</v>
      </c>
      <c r="K14" s="6">
        <v>1751</v>
      </c>
      <c r="L14" s="6">
        <v>645</v>
      </c>
      <c r="M14" s="6">
        <v>2656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66</v>
      </c>
      <c r="E15" s="6">
        <v>198</v>
      </c>
      <c r="F15" s="6">
        <v>269</v>
      </c>
      <c r="G15" s="1"/>
      <c r="H15" s="7" t="s">
        <v>13</v>
      </c>
      <c r="I15" s="6">
        <v>24</v>
      </c>
      <c r="J15" s="6">
        <v>328</v>
      </c>
      <c r="K15" s="6">
        <v>4445</v>
      </c>
      <c r="L15" s="6">
        <v>1473</v>
      </c>
      <c r="M15" s="6">
        <v>6270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49</v>
      </c>
      <c r="F16" s="6">
        <v>62</v>
      </c>
      <c r="G16" s="1"/>
      <c r="H16" s="7" t="s">
        <v>14</v>
      </c>
      <c r="I16" s="6">
        <v>8</v>
      </c>
      <c r="J16" s="6">
        <v>31</v>
      </c>
      <c r="K16" s="6">
        <v>431</v>
      </c>
      <c r="L16" s="6">
        <v>382</v>
      </c>
      <c r="M16" s="6">
        <v>852</v>
      </c>
    </row>
    <row r="17" spans="1:13" ht="15.75" x14ac:dyDescent="0.25">
      <c r="A17" s="7" t="s">
        <v>15</v>
      </c>
      <c r="B17" s="6">
        <v>12</v>
      </c>
      <c r="C17" s="6">
        <v>13</v>
      </c>
      <c r="D17" s="6">
        <v>108</v>
      </c>
      <c r="E17" s="6">
        <v>305</v>
      </c>
      <c r="F17" s="6">
        <v>438</v>
      </c>
      <c r="G17" s="1"/>
      <c r="H17" s="7" t="s">
        <v>15</v>
      </c>
      <c r="I17" s="6">
        <v>142</v>
      </c>
      <c r="J17" s="6">
        <v>581</v>
      </c>
      <c r="K17" s="6">
        <v>7378</v>
      </c>
      <c r="L17" s="6">
        <v>2299</v>
      </c>
      <c r="M17" s="6">
        <v>10400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484</v>
      </c>
      <c r="L18" s="6">
        <v>103</v>
      </c>
      <c r="M18" s="6">
        <v>587</v>
      </c>
    </row>
    <row r="19" spans="1:13" ht="15.75" x14ac:dyDescent="0.25">
      <c r="A19" s="7" t="s">
        <v>17</v>
      </c>
      <c r="B19" s="6">
        <v>3</v>
      </c>
      <c r="C19" s="6">
        <v>13</v>
      </c>
      <c r="D19" s="6">
        <v>77</v>
      </c>
      <c r="E19" s="6">
        <v>261</v>
      </c>
      <c r="F19" s="6">
        <v>354</v>
      </c>
      <c r="G19" s="1"/>
      <c r="H19" s="7" t="s">
        <v>17</v>
      </c>
      <c r="I19" s="6">
        <v>34</v>
      </c>
      <c r="J19" s="6">
        <v>582</v>
      </c>
      <c r="K19" s="6">
        <v>5929</v>
      </c>
      <c r="L19" s="6">
        <v>2048</v>
      </c>
      <c r="M19" s="6">
        <v>8593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170</v>
      </c>
      <c r="E20" s="6">
        <v>315</v>
      </c>
      <c r="F20" s="6">
        <v>499</v>
      </c>
      <c r="G20" s="1"/>
      <c r="H20" s="7" t="s">
        <v>18</v>
      </c>
      <c r="I20" s="6">
        <v>0</v>
      </c>
      <c r="J20" s="6">
        <v>728</v>
      </c>
      <c r="K20" s="6">
        <v>13421</v>
      </c>
      <c r="L20" s="6">
        <v>2386</v>
      </c>
      <c r="M20" s="6">
        <v>16535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229</v>
      </c>
      <c r="L21" s="6">
        <v>115</v>
      </c>
      <c r="M21" s="6">
        <v>356</v>
      </c>
    </row>
    <row r="22" spans="1:13" ht="15.75" x14ac:dyDescent="0.25">
      <c r="A22" s="7" t="s">
        <v>20</v>
      </c>
      <c r="B22" s="6">
        <v>38</v>
      </c>
      <c r="C22" s="6">
        <v>40</v>
      </c>
      <c r="D22" s="6">
        <v>455</v>
      </c>
      <c r="E22" s="6">
        <v>797</v>
      </c>
      <c r="F22" s="6">
        <v>1330</v>
      </c>
      <c r="G22" s="1"/>
      <c r="H22" s="7" t="s">
        <v>20</v>
      </c>
      <c r="I22" s="6">
        <v>454</v>
      </c>
      <c r="J22" s="6">
        <v>3054</v>
      </c>
      <c r="K22" s="6">
        <v>34034</v>
      </c>
      <c r="L22" s="6">
        <v>6054</v>
      </c>
      <c r="M22" s="6">
        <v>43596</v>
      </c>
    </row>
    <row r="23" spans="1:13" ht="15.75" x14ac:dyDescent="0.25">
      <c r="A23" s="7" t="s">
        <v>21</v>
      </c>
      <c r="B23" s="6">
        <v>34</v>
      </c>
      <c r="C23" s="6">
        <v>18</v>
      </c>
      <c r="D23" s="6">
        <v>369</v>
      </c>
      <c r="E23" s="6">
        <v>739</v>
      </c>
      <c r="F23" s="6">
        <v>1160</v>
      </c>
      <c r="G23" s="1"/>
      <c r="H23" s="7" t="s">
        <v>21</v>
      </c>
      <c r="I23" s="6">
        <v>395</v>
      </c>
      <c r="J23" s="6">
        <v>1860</v>
      </c>
      <c r="K23" s="6">
        <v>21941</v>
      </c>
      <c r="L23" s="6">
        <v>5690</v>
      </c>
      <c r="M23" s="6">
        <v>29886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74</v>
      </c>
      <c r="F24" s="6">
        <v>91</v>
      </c>
      <c r="G24" s="1"/>
      <c r="H24" s="7" t="s">
        <v>22</v>
      </c>
      <c r="I24" s="6">
        <v>12</v>
      </c>
      <c r="J24" s="6">
        <v>132</v>
      </c>
      <c r="K24" s="6">
        <v>848</v>
      </c>
      <c r="L24" s="6">
        <v>537</v>
      </c>
      <c r="M24" s="6">
        <v>1529</v>
      </c>
    </row>
    <row r="25" spans="1:13" ht="15.75" x14ac:dyDescent="0.25">
      <c r="A25" s="7" t="s">
        <v>23</v>
      </c>
      <c r="B25" s="6">
        <v>3</v>
      </c>
      <c r="C25" s="6">
        <v>4</v>
      </c>
      <c r="D25" s="6">
        <v>40</v>
      </c>
      <c r="E25" s="6">
        <v>160</v>
      </c>
      <c r="F25" s="6">
        <v>207</v>
      </c>
      <c r="G25" s="1"/>
      <c r="H25" s="7" t="s">
        <v>23</v>
      </c>
      <c r="I25" s="6">
        <v>36</v>
      </c>
      <c r="J25" s="6">
        <v>116</v>
      </c>
      <c r="K25" s="6">
        <v>2106</v>
      </c>
      <c r="L25" s="6">
        <v>1220</v>
      </c>
      <c r="M25" s="6">
        <v>3478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22</v>
      </c>
      <c r="F26" s="6">
        <v>29</v>
      </c>
      <c r="G26" s="1"/>
      <c r="H26" s="7" t="s">
        <v>24</v>
      </c>
      <c r="I26" s="6">
        <v>0</v>
      </c>
      <c r="J26" s="6">
        <v>0</v>
      </c>
      <c r="K26" s="6">
        <v>508</v>
      </c>
      <c r="L26" s="6">
        <v>171</v>
      </c>
      <c r="M26" s="6">
        <v>679</v>
      </c>
    </row>
    <row r="27" spans="1:13" ht="15.75" x14ac:dyDescent="0.25">
      <c r="A27" s="7" t="s">
        <v>25</v>
      </c>
      <c r="B27" s="6">
        <v>0</v>
      </c>
      <c r="C27" s="6">
        <v>5</v>
      </c>
      <c r="D27" s="6">
        <v>13</v>
      </c>
      <c r="E27" s="6">
        <v>44</v>
      </c>
      <c r="F27" s="6">
        <v>62</v>
      </c>
      <c r="G27" s="1"/>
      <c r="H27" s="7" t="s">
        <v>25</v>
      </c>
      <c r="I27" s="6">
        <v>0</v>
      </c>
      <c r="J27" s="6">
        <v>281</v>
      </c>
      <c r="K27" s="6">
        <v>789</v>
      </c>
      <c r="L27" s="6">
        <v>342</v>
      </c>
      <c r="M27" s="6">
        <v>1412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59</v>
      </c>
      <c r="E28" s="6">
        <v>165</v>
      </c>
      <c r="F28" s="6">
        <v>229</v>
      </c>
      <c r="G28" s="1"/>
      <c r="H28" s="7" t="s">
        <v>26</v>
      </c>
      <c r="I28" s="6">
        <v>12</v>
      </c>
      <c r="J28" s="6">
        <v>361</v>
      </c>
      <c r="K28" s="6">
        <v>3353</v>
      </c>
      <c r="L28" s="6">
        <v>1279</v>
      </c>
      <c r="M28" s="6">
        <v>5005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42</v>
      </c>
      <c r="E29" s="6">
        <v>97</v>
      </c>
      <c r="F29" s="6">
        <v>141</v>
      </c>
      <c r="G29" s="1"/>
      <c r="H29" s="7" t="s">
        <v>27</v>
      </c>
      <c r="I29" s="6">
        <v>0</v>
      </c>
      <c r="J29" s="6">
        <v>145</v>
      </c>
      <c r="K29" s="6">
        <v>3032</v>
      </c>
      <c r="L29" s="6">
        <v>740</v>
      </c>
      <c r="M29" s="6">
        <v>3917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26</v>
      </c>
      <c r="F30" s="6">
        <v>45</v>
      </c>
      <c r="G30" s="1"/>
      <c r="H30" s="7" t="s">
        <v>28</v>
      </c>
      <c r="I30" s="6">
        <v>0</v>
      </c>
      <c r="J30" s="6">
        <v>109</v>
      </c>
      <c r="K30" s="6">
        <v>1052</v>
      </c>
      <c r="L30" s="6">
        <v>195</v>
      </c>
      <c r="M30" s="6">
        <v>1356</v>
      </c>
    </row>
    <row r="31" spans="1:13" ht="15.75" x14ac:dyDescent="0.25">
      <c r="A31" s="7" t="s">
        <v>29</v>
      </c>
      <c r="B31" s="6">
        <v>3</v>
      </c>
      <c r="C31" s="6">
        <v>17</v>
      </c>
      <c r="D31" s="6">
        <v>279</v>
      </c>
      <c r="E31" s="6">
        <v>511</v>
      </c>
      <c r="F31" s="6">
        <v>810</v>
      </c>
      <c r="G31" s="1"/>
      <c r="H31" s="7" t="s">
        <v>29</v>
      </c>
      <c r="I31" s="6">
        <v>36</v>
      </c>
      <c r="J31" s="6">
        <v>1118</v>
      </c>
      <c r="K31" s="6">
        <v>13866</v>
      </c>
      <c r="L31" s="6">
        <v>3916</v>
      </c>
      <c r="M31" s="6">
        <v>18936</v>
      </c>
    </row>
    <row r="32" spans="1:13" ht="15.75" x14ac:dyDescent="0.25">
      <c r="A32" s="5" t="s">
        <v>0</v>
      </c>
      <c r="B32" s="4">
        <v>130</v>
      </c>
      <c r="C32" s="4">
        <v>217</v>
      </c>
      <c r="D32" s="4">
        <v>2501</v>
      </c>
      <c r="E32" s="4">
        <v>5409</v>
      </c>
      <c r="F32" s="4">
        <v>8257</v>
      </c>
      <c r="G32" s="1"/>
      <c r="H32" s="5" t="s">
        <v>0</v>
      </c>
      <c r="I32" s="4">
        <v>1520</v>
      </c>
      <c r="J32" s="4">
        <v>14626</v>
      </c>
      <c r="K32" s="4">
        <v>162516</v>
      </c>
      <c r="L32" s="4">
        <v>41290</v>
      </c>
      <c r="M32" s="4">
        <v>219952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62</v>
      </c>
      <c r="B5" s="14"/>
      <c r="C5" s="14"/>
      <c r="D5" s="14"/>
      <c r="E5" s="14"/>
      <c r="F5" s="14"/>
      <c r="H5" s="14" t="s">
        <v>62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50</v>
      </c>
      <c r="F8" s="6">
        <v>75</v>
      </c>
      <c r="G8" s="1"/>
      <c r="H8" s="7" t="s">
        <v>6</v>
      </c>
      <c r="I8" s="6">
        <v>36</v>
      </c>
      <c r="J8" s="6">
        <v>392</v>
      </c>
      <c r="K8" s="6">
        <v>682</v>
      </c>
      <c r="L8" s="6">
        <v>378</v>
      </c>
      <c r="M8" s="6">
        <v>1488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220</v>
      </c>
      <c r="E9" s="6">
        <v>459</v>
      </c>
      <c r="F9" s="6">
        <v>707</v>
      </c>
      <c r="G9" s="1"/>
      <c r="H9" s="7" t="s">
        <v>7</v>
      </c>
      <c r="I9" s="6">
        <v>22</v>
      </c>
      <c r="J9" s="6">
        <v>2111</v>
      </c>
      <c r="K9" s="6">
        <v>15496</v>
      </c>
      <c r="L9" s="6">
        <v>3474</v>
      </c>
      <c r="M9" s="6">
        <v>21103</v>
      </c>
    </row>
    <row r="10" spans="1:13" ht="15.75" x14ac:dyDescent="0.25">
      <c r="A10" s="7" t="s">
        <v>9</v>
      </c>
      <c r="B10" s="6">
        <v>15</v>
      </c>
      <c r="C10" s="6">
        <v>35</v>
      </c>
      <c r="D10" s="6">
        <v>351</v>
      </c>
      <c r="E10" s="6">
        <v>737</v>
      </c>
      <c r="F10" s="6">
        <v>1138</v>
      </c>
      <c r="G10" s="1"/>
      <c r="H10" s="7" t="s">
        <v>9</v>
      </c>
      <c r="I10" s="6">
        <v>171</v>
      </c>
      <c r="J10" s="6">
        <v>2242</v>
      </c>
      <c r="K10" s="6">
        <v>22730</v>
      </c>
      <c r="L10" s="6">
        <v>5636</v>
      </c>
      <c r="M10" s="6">
        <v>30779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95</v>
      </c>
      <c r="F11" s="6">
        <v>149</v>
      </c>
      <c r="G11" s="1"/>
      <c r="H11" s="7" t="s">
        <v>8</v>
      </c>
      <c r="I11" s="6">
        <v>56</v>
      </c>
      <c r="J11" s="6">
        <v>51</v>
      </c>
      <c r="K11" s="6">
        <v>2405</v>
      </c>
      <c r="L11" s="6">
        <v>726</v>
      </c>
      <c r="M11" s="6">
        <v>3238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63</v>
      </c>
      <c r="F12" s="6">
        <v>75</v>
      </c>
      <c r="G12" s="1"/>
      <c r="H12" s="7" t="s">
        <v>10</v>
      </c>
      <c r="I12" s="6">
        <v>12</v>
      </c>
      <c r="J12" s="6">
        <v>68</v>
      </c>
      <c r="K12" s="6">
        <v>421</v>
      </c>
      <c r="L12" s="6">
        <v>484</v>
      </c>
      <c r="M12" s="6">
        <v>985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121</v>
      </c>
      <c r="F13" s="6">
        <v>205</v>
      </c>
      <c r="G13" s="1"/>
      <c r="H13" s="7" t="s">
        <v>11</v>
      </c>
      <c r="I13" s="6">
        <v>12</v>
      </c>
      <c r="J13" s="6">
        <v>110</v>
      </c>
      <c r="K13" s="6">
        <v>5436</v>
      </c>
      <c r="L13" s="6">
        <v>911</v>
      </c>
      <c r="M13" s="6">
        <v>6469</v>
      </c>
    </row>
    <row r="14" spans="1:13" ht="15.75" x14ac:dyDescent="0.25">
      <c r="A14" s="7" t="s">
        <v>12</v>
      </c>
      <c r="B14" s="6">
        <v>3</v>
      </c>
      <c r="C14" s="6">
        <v>5</v>
      </c>
      <c r="D14" s="6">
        <v>33</v>
      </c>
      <c r="E14" s="6">
        <v>80</v>
      </c>
      <c r="F14" s="6">
        <v>121</v>
      </c>
      <c r="G14" s="1"/>
      <c r="H14" s="7" t="s">
        <v>12</v>
      </c>
      <c r="I14" s="6">
        <v>34</v>
      </c>
      <c r="J14" s="6">
        <v>226</v>
      </c>
      <c r="K14" s="6">
        <v>1751</v>
      </c>
      <c r="L14" s="6">
        <v>637</v>
      </c>
      <c r="M14" s="6">
        <v>2648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67</v>
      </c>
      <c r="E15" s="6">
        <v>198</v>
      </c>
      <c r="F15" s="6">
        <v>270</v>
      </c>
      <c r="G15" s="1"/>
      <c r="H15" s="7" t="s">
        <v>13</v>
      </c>
      <c r="I15" s="6">
        <v>24</v>
      </c>
      <c r="J15" s="6">
        <v>301</v>
      </c>
      <c r="K15" s="6">
        <v>4468</v>
      </c>
      <c r="L15" s="6">
        <v>1474</v>
      </c>
      <c r="M15" s="6">
        <v>6267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45</v>
      </c>
      <c r="F16" s="6">
        <v>58</v>
      </c>
      <c r="G16" s="1"/>
      <c r="H16" s="7" t="s">
        <v>14</v>
      </c>
      <c r="I16" s="6">
        <v>8</v>
      </c>
      <c r="J16" s="6">
        <v>31</v>
      </c>
      <c r="K16" s="6">
        <v>431</v>
      </c>
      <c r="L16" s="6">
        <v>353</v>
      </c>
      <c r="M16" s="6">
        <v>823</v>
      </c>
    </row>
    <row r="17" spans="1:13" ht="15.75" x14ac:dyDescent="0.25">
      <c r="A17" s="7" t="s">
        <v>15</v>
      </c>
      <c r="B17" s="6">
        <v>12</v>
      </c>
      <c r="C17" s="6">
        <v>13</v>
      </c>
      <c r="D17" s="6">
        <v>108</v>
      </c>
      <c r="E17" s="6">
        <v>302</v>
      </c>
      <c r="F17" s="6">
        <v>435</v>
      </c>
      <c r="G17" s="1"/>
      <c r="H17" s="7" t="s">
        <v>15</v>
      </c>
      <c r="I17" s="6">
        <v>142</v>
      </c>
      <c r="J17" s="6">
        <v>581</v>
      </c>
      <c r="K17" s="6">
        <v>7381</v>
      </c>
      <c r="L17" s="6">
        <v>2278</v>
      </c>
      <c r="M17" s="6">
        <v>10382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13</v>
      </c>
      <c r="F18" s="6">
        <v>28</v>
      </c>
      <c r="G18" s="1"/>
      <c r="H18" s="7" t="s">
        <v>16</v>
      </c>
      <c r="I18" s="6">
        <v>0</v>
      </c>
      <c r="J18" s="6">
        <v>0</v>
      </c>
      <c r="K18" s="6">
        <v>484</v>
      </c>
      <c r="L18" s="6">
        <v>99</v>
      </c>
      <c r="M18" s="6">
        <v>583</v>
      </c>
    </row>
    <row r="19" spans="1:13" ht="15.75" x14ac:dyDescent="0.25">
      <c r="A19" s="7" t="s">
        <v>17</v>
      </c>
      <c r="B19" s="6">
        <v>3</v>
      </c>
      <c r="C19" s="6">
        <v>13</v>
      </c>
      <c r="D19" s="6">
        <v>77</v>
      </c>
      <c r="E19" s="6">
        <v>262</v>
      </c>
      <c r="F19" s="6">
        <v>355</v>
      </c>
      <c r="G19" s="1"/>
      <c r="H19" s="7" t="s">
        <v>17</v>
      </c>
      <c r="I19" s="6">
        <v>34</v>
      </c>
      <c r="J19" s="6">
        <v>582</v>
      </c>
      <c r="K19" s="6">
        <v>5924</v>
      </c>
      <c r="L19" s="6">
        <v>2056</v>
      </c>
      <c r="M19" s="6">
        <v>8596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170</v>
      </c>
      <c r="E20" s="6">
        <v>315</v>
      </c>
      <c r="F20" s="6">
        <v>499</v>
      </c>
      <c r="G20" s="1"/>
      <c r="H20" s="7" t="s">
        <v>18</v>
      </c>
      <c r="I20" s="6">
        <v>0</v>
      </c>
      <c r="J20" s="6">
        <v>728</v>
      </c>
      <c r="K20" s="6">
        <v>13406</v>
      </c>
      <c r="L20" s="6">
        <v>2386</v>
      </c>
      <c r="M20" s="6">
        <v>16520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229</v>
      </c>
      <c r="L21" s="6">
        <v>115</v>
      </c>
      <c r="M21" s="6">
        <v>356</v>
      </c>
    </row>
    <row r="22" spans="1:13" ht="15.75" x14ac:dyDescent="0.25">
      <c r="A22" s="7" t="s">
        <v>20</v>
      </c>
      <c r="B22" s="6">
        <v>38</v>
      </c>
      <c r="C22" s="6">
        <v>40</v>
      </c>
      <c r="D22" s="6">
        <v>455</v>
      </c>
      <c r="E22" s="6">
        <v>796</v>
      </c>
      <c r="F22" s="6">
        <v>1329</v>
      </c>
      <c r="G22" s="1"/>
      <c r="H22" s="7" t="s">
        <v>20</v>
      </c>
      <c r="I22" s="6">
        <v>454</v>
      </c>
      <c r="J22" s="6">
        <v>3063</v>
      </c>
      <c r="K22" s="6">
        <v>34038</v>
      </c>
      <c r="L22" s="6">
        <v>6049</v>
      </c>
      <c r="M22" s="6">
        <v>43604</v>
      </c>
    </row>
    <row r="23" spans="1:13" ht="15.75" x14ac:dyDescent="0.25">
      <c r="A23" s="7" t="s">
        <v>21</v>
      </c>
      <c r="B23" s="6">
        <v>34</v>
      </c>
      <c r="C23" s="6">
        <v>18</v>
      </c>
      <c r="D23" s="6">
        <v>368</v>
      </c>
      <c r="E23" s="6">
        <v>737</v>
      </c>
      <c r="F23" s="6">
        <v>1157</v>
      </c>
      <c r="G23" s="1"/>
      <c r="H23" s="7" t="s">
        <v>21</v>
      </c>
      <c r="I23" s="6">
        <v>396</v>
      </c>
      <c r="J23" s="6">
        <v>1860</v>
      </c>
      <c r="K23" s="6">
        <v>21929</v>
      </c>
      <c r="L23" s="6">
        <v>5675</v>
      </c>
      <c r="M23" s="6">
        <v>29860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73</v>
      </c>
      <c r="F24" s="6">
        <v>90</v>
      </c>
      <c r="G24" s="1"/>
      <c r="H24" s="7" t="s">
        <v>22</v>
      </c>
      <c r="I24" s="6">
        <v>12</v>
      </c>
      <c r="J24" s="6">
        <v>132</v>
      </c>
      <c r="K24" s="6">
        <v>848</v>
      </c>
      <c r="L24" s="6">
        <v>535</v>
      </c>
      <c r="M24" s="6">
        <v>1527</v>
      </c>
    </row>
    <row r="25" spans="1:13" ht="15.75" x14ac:dyDescent="0.25">
      <c r="A25" s="7" t="s">
        <v>23</v>
      </c>
      <c r="B25" s="6">
        <v>4</v>
      </c>
      <c r="C25" s="6">
        <v>4</v>
      </c>
      <c r="D25" s="6">
        <v>40</v>
      </c>
      <c r="E25" s="6">
        <v>162</v>
      </c>
      <c r="F25" s="6">
        <v>210</v>
      </c>
      <c r="G25" s="1"/>
      <c r="H25" s="7" t="s">
        <v>23</v>
      </c>
      <c r="I25" s="6">
        <v>48</v>
      </c>
      <c r="J25" s="6">
        <v>116</v>
      </c>
      <c r="K25" s="6">
        <v>2106</v>
      </c>
      <c r="L25" s="6">
        <v>1235</v>
      </c>
      <c r="M25" s="6">
        <v>3505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23</v>
      </c>
      <c r="F26" s="6">
        <v>30</v>
      </c>
      <c r="G26" s="1"/>
      <c r="H26" s="7" t="s">
        <v>24</v>
      </c>
      <c r="I26" s="6">
        <v>0</v>
      </c>
      <c r="J26" s="6">
        <v>0</v>
      </c>
      <c r="K26" s="6">
        <v>508</v>
      </c>
      <c r="L26" s="6">
        <v>178</v>
      </c>
      <c r="M26" s="6">
        <v>686</v>
      </c>
    </row>
    <row r="27" spans="1:13" ht="15.75" x14ac:dyDescent="0.25">
      <c r="A27" s="7" t="s">
        <v>25</v>
      </c>
      <c r="B27" s="6">
        <v>0</v>
      </c>
      <c r="C27" s="6">
        <v>5</v>
      </c>
      <c r="D27" s="6">
        <v>13</v>
      </c>
      <c r="E27" s="6">
        <v>44</v>
      </c>
      <c r="F27" s="6">
        <v>62</v>
      </c>
      <c r="G27" s="1"/>
      <c r="H27" s="7" t="s">
        <v>25</v>
      </c>
      <c r="I27" s="6">
        <v>0</v>
      </c>
      <c r="J27" s="6">
        <v>281</v>
      </c>
      <c r="K27" s="6">
        <v>789</v>
      </c>
      <c r="L27" s="6">
        <v>343</v>
      </c>
      <c r="M27" s="6">
        <v>1413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59</v>
      </c>
      <c r="E28" s="6">
        <v>164</v>
      </c>
      <c r="F28" s="6">
        <v>228</v>
      </c>
      <c r="G28" s="1"/>
      <c r="H28" s="7" t="s">
        <v>26</v>
      </c>
      <c r="I28" s="6">
        <v>12</v>
      </c>
      <c r="J28" s="6">
        <v>361</v>
      </c>
      <c r="K28" s="6">
        <v>3353</v>
      </c>
      <c r="L28" s="6">
        <v>1271</v>
      </c>
      <c r="M28" s="6">
        <v>4997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42</v>
      </c>
      <c r="E29" s="6">
        <v>97</v>
      </c>
      <c r="F29" s="6">
        <v>141</v>
      </c>
      <c r="G29" s="1"/>
      <c r="H29" s="7" t="s">
        <v>27</v>
      </c>
      <c r="I29" s="6">
        <v>0</v>
      </c>
      <c r="J29" s="6">
        <v>145</v>
      </c>
      <c r="K29" s="6">
        <v>3047</v>
      </c>
      <c r="L29" s="6">
        <v>740</v>
      </c>
      <c r="M29" s="6">
        <v>3932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24</v>
      </c>
      <c r="F30" s="6">
        <v>43</v>
      </c>
      <c r="G30" s="1"/>
      <c r="H30" s="7" t="s">
        <v>28</v>
      </c>
      <c r="I30" s="6">
        <v>0</v>
      </c>
      <c r="J30" s="6">
        <v>109</v>
      </c>
      <c r="K30" s="6">
        <v>1052</v>
      </c>
      <c r="L30" s="6">
        <v>179</v>
      </c>
      <c r="M30" s="6">
        <v>1340</v>
      </c>
    </row>
    <row r="31" spans="1:13" ht="15.75" x14ac:dyDescent="0.25">
      <c r="A31" s="7" t="s">
        <v>29</v>
      </c>
      <c r="B31" s="6">
        <v>3</v>
      </c>
      <c r="C31" s="6">
        <v>17</v>
      </c>
      <c r="D31" s="6">
        <v>281</v>
      </c>
      <c r="E31" s="6">
        <v>510</v>
      </c>
      <c r="F31" s="6">
        <v>811</v>
      </c>
      <c r="G31" s="1"/>
      <c r="H31" s="7" t="s">
        <v>29</v>
      </c>
      <c r="I31" s="6">
        <v>36</v>
      </c>
      <c r="J31" s="6">
        <v>1118</v>
      </c>
      <c r="K31" s="6">
        <v>13966</v>
      </c>
      <c r="L31" s="6">
        <v>3908</v>
      </c>
      <c r="M31" s="6">
        <v>19028</v>
      </c>
    </row>
    <row r="32" spans="1:13" ht="15.75" x14ac:dyDescent="0.25">
      <c r="A32" s="5" t="s">
        <v>0</v>
      </c>
      <c r="B32" s="4">
        <v>130</v>
      </c>
      <c r="C32" s="4">
        <v>217</v>
      </c>
      <c r="D32" s="4">
        <v>2506</v>
      </c>
      <c r="E32" s="4">
        <v>5385</v>
      </c>
      <c r="F32" s="4">
        <v>8238</v>
      </c>
      <c r="G32" s="1"/>
      <c r="H32" s="5" t="s">
        <v>0</v>
      </c>
      <c r="I32" s="4">
        <v>1521</v>
      </c>
      <c r="J32" s="4">
        <v>14608</v>
      </c>
      <c r="K32" s="4">
        <v>162880</v>
      </c>
      <c r="L32" s="4">
        <v>41120</v>
      </c>
      <c r="M32" s="4">
        <v>220129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63</v>
      </c>
      <c r="B5" s="14"/>
      <c r="C5" s="14"/>
      <c r="D5" s="14"/>
      <c r="E5" s="14"/>
      <c r="F5" s="14"/>
      <c r="H5" s="14" t="s">
        <v>63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50</v>
      </c>
      <c r="F8" s="6">
        <v>75</v>
      </c>
      <c r="G8" s="1"/>
      <c r="H8" s="7" t="s">
        <v>6</v>
      </c>
      <c r="I8" s="6">
        <v>36</v>
      </c>
      <c r="J8" s="6">
        <v>392</v>
      </c>
      <c r="K8" s="6">
        <v>682</v>
      </c>
      <c r="L8" s="6">
        <v>378</v>
      </c>
      <c r="M8" s="6">
        <v>1488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219</v>
      </c>
      <c r="E9" s="6">
        <v>455</v>
      </c>
      <c r="F9" s="6">
        <v>702</v>
      </c>
      <c r="G9" s="1"/>
      <c r="H9" s="7" t="s">
        <v>7</v>
      </c>
      <c r="I9" s="6">
        <v>22</v>
      </c>
      <c r="J9" s="6">
        <v>2121</v>
      </c>
      <c r="K9" s="6">
        <v>15473</v>
      </c>
      <c r="L9" s="6">
        <v>3442</v>
      </c>
      <c r="M9" s="6">
        <v>21058</v>
      </c>
    </row>
    <row r="10" spans="1:13" ht="15.75" x14ac:dyDescent="0.25">
      <c r="A10" s="7" t="s">
        <v>9</v>
      </c>
      <c r="B10" s="6">
        <v>15</v>
      </c>
      <c r="C10" s="6">
        <v>35</v>
      </c>
      <c r="D10" s="6">
        <v>352</v>
      </c>
      <c r="E10" s="6">
        <v>724</v>
      </c>
      <c r="F10" s="6">
        <v>1126</v>
      </c>
      <c r="G10" s="1"/>
      <c r="H10" s="7" t="s">
        <v>9</v>
      </c>
      <c r="I10" s="6">
        <v>171</v>
      </c>
      <c r="J10" s="6">
        <v>2242</v>
      </c>
      <c r="K10" s="6">
        <v>22717</v>
      </c>
      <c r="L10" s="6">
        <v>5541</v>
      </c>
      <c r="M10" s="6">
        <v>30671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95</v>
      </c>
      <c r="F11" s="6">
        <v>149</v>
      </c>
      <c r="G11" s="1"/>
      <c r="H11" s="7" t="s">
        <v>8</v>
      </c>
      <c r="I11" s="6">
        <v>56</v>
      </c>
      <c r="J11" s="6">
        <v>51</v>
      </c>
      <c r="K11" s="6">
        <v>2405</v>
      </c>
      <c r="L11" s="6">
        <v>726</v>
      </c>
      <c r="M11" s="6">
        <v>3238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63</v>
      </c>
      <c r="F12" s="6">
        <v>75</v>
      </c>
      <c r="G12" s="1"/>
      <c r="H12" s="7" t="s">
        <v>10</v>
      </c>
      <c r="I12" s="6">
        <v>12</v>
      </c>
      <c r="J12" s="6">
        <v>68</v>
      </c>
      <c r="K12" s="6">
        <v>421</v>
      </c>
      <c r="L12" s="6">
        <v>482</v>
      </c>
      <c r="M12" s="6">
        <v>983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121</v>
      </c>
      <c r="F13" s="6">
        <v>206</v>
      </c>
      <c r="G13" s="1"/>
      <c r="H13" s="7" t="s">
        <v>11</v>
      </c>
      <c r="I13" s="6">
        <v>12</v>
      </c>
      <c r="J13" s="6">
        <v>110</v>
      </c>
      <c r="K13" s="6">
        <v>5500</v>
      </c>
      <c r="L13" s="6">
        <v>912</v>
      </c>
      <c r="M13" s="6">
        <v>6534</v>
      </c>
    </row>
    <row r="14" spans="1:13" ht="15.75" x14ac:dyDescent="0.25">
      <c r="A14" s="7" t="s">
        <v>12</v>
      </c>
      <c r="B14" s="6">
        <v>3</v>
      </c>
      <c r="C14" s="6">
        <v>4</v>
      </c>
      <c r="D14" s="6">
        <v>33</v>
      </c>
      <c r="E14" s="6">
        <v>80</v>
      </c>
      <c r="F14" s="6">
        <v>120</v>
      </c>
      <c r="G14" s="1"/>
      <c r="H14" s="7" t="s">
        <v>12</v>
      </c>
      <c r="I14" s="6">
        <v>34</v>
      </c>
      <c r="J14" s="6">
        <v>192</v>
      </c>
      <c r="K14" s="6">
        <v>1751</v>
      </c>
      <c r="L14" s="6">
        <v>637</v>
      </c>
      <c r="M14" s="6">
        <v>2614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68</v>
      </c>
      <c r="E15" s="6">
        <v>200</v>
      </c>
      <c r="F15" s="6">
        <v>273</v>
      </c>
      <c r="G15" s="1"/>
      <c r="H15" s="7" t="s">
        <v>13</v>
      </c>
      <c r="I15" s="6">
        <v>24</v>
      </c>
      <c r="J15" s="6">
        <v>301</v>
      </c>
      <c r="K15" s="6">
        <v>4543</v>
      </c>
      <c r="L15" s="6">
        <v>1487</v>
      </c>
      <c r="M15" s="6">
        <v>6355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46</v>
      </c>
      <c r="F16" s="6">
        <v>59</v>
      </c>
      <c r="G16" s="1"/>
      <c r="H16" s="7" t="s">
        <v>14</v>
      </c>
      <c r="I16" s="6">
        <v>8</v>
      </c>
      <c r="J16" s="6">
        <v>31</v>
      </c>
      <c r="K16" s="6">
        <v>431</v>
      </c>
      <c r="L16" s="6">
        <v>359</v>
      </c>
      <c r="M16" s="6">
        <v>829</v>
      </c>
    </row>
    <row r="17" spans="1:13" ht="15.75" x14ac:dyDescent="0.25">
      <c r="A17" s="7" t="s">
        <v>15</v>
      </c>
      <c r="B17" s="6">
        <v>12</v>
      </c>
      <c r="C17" s="6">
        <v>13</v>
      </c>
      <c r="D17" s="6">
        <v>108</v>
      </c>
      <c r="E17" s="6">
        <v>303</v>
      </c>
      <c r="F17" s="6">
        <v>436</v>
      </c>
      <c r="G17" s="1"/>
      <c r="H17" s="7" t="s">
        <v>15</v>
      </c>
      <c r="I17" s="6">
        <v>142</v>
      </c>
      <c r="J17" s="6">
        <v>570</v>
      </c>
      <c r="K17" s="6">
        <v>7381</v>
      </c>
      <c r="L17" s="6">
        <v>2285</v>
      </c>
      <c r="M17" s="6">
        <v>10378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13</v>
      </c>
      <c r="F18" s="6">
        <v>28</v>
      </c>
      <c r="G18" s="1"/>
      <c r="H18" s="7" t="s">
        <v>16</v>
      </c>
      <c r="I18" s="6">
        <v>0</v>
      </c>
      <c r="J18" s="6">
        <v>0</v>
      </c>
      <c r="K18" s="6">
        <v>484</v>
      </c>
      <c r="L18" s="6">
        <v>100</v>
      </c>
      <c r="M18" s="6">
        <v>584</v>
      </c>
    </row>
    <row r="19" spans="1:13" ht="15.75" x14ac:dyDescent="0.25">
      <c r="A19" s="7" t="s">
        <v>17</v>
      </c>
      <c r="B19" s="6">
        <v>3</v>
      </c>
      <c r="C19" s="6">
        <v>13</v>
      </c>
      <c r="D19" s="6">
        <v>77</v>
      </c>
      <c r="E19" s="6">
        <v>261</v>
      </c>
      <c r="F19" s="6">
        <v>354</v>
      </c>
      <c r="G19" s="1"/>
      <c r="H19" s="7" t="s">
        <v>17</v>
      </c>
      <c r="I19" s="6">
        <v>34</v>
      </c>
      <c r="J19" s="6">
        <v>582</v>
      </c>
      <c r="K19" s="6">
        <v>5997</v>
      </c>
      <c r="L19" s="6">
        <v>2047</v>
      </c>
      <c r="M19" s="6">
        <v>8660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169</v>
      </c>
      <c r="E20" s="6">
        <v>311</v>
      </c>
      <c r="F20" s="6">
        <v>494</v>
      </c>
      <c r="G20" s="1"/>
      <c r="H20" s="7" t="s">
        <v>18</v>
      </c>
      <c r="I20" s="6">
        <v>0</v>
      </c>
      <c r="J20" s="6">
        <v>728</v>
      </c>
      <c r="K20" s="6">
        <v>13349</v>
      </c>
      <c r="L20" s="6">
        <v>2356</v>
      </c>
      <c r="M20" s="6">
        <v>16433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14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229</v>
      </c>
      <c r="L21" s="6">
        <v>107</v>
      </c>
      <c r="M21" s="6">
        <v>348</v>
      </c>
    </row>
    <row r="22" spans="1:13" ht="15.75" x14ac:dyDescent="0.25">
      <c r="A22" s="7" t="s">
        <v>20</v>
      </c>
      <c r="B22" s="6">
        <v>38</v>
      </c>
      <c r="C22" s="6">
        <v>39</v>
      </c>
      <c r="D22" s="6">
        <v>457</v>
      </c>
      <c r="E22" s="6">
        <v>795</v>
      </c>
      <c r="F22" s="6">
        <v>1329</v>
      </c>
      <c r="G22" s="1"/>
      <c r="H22" s="7" t="s">
        <v>20</v>
      </c>
      <c r="I22" s="6">
        <v>454</v>
      </c>
      <c r="J22" s="6">
        <v>3067</v>
      </c>
      <c r="K22" s="6">
        <v>34154</v>
      </c>
      <c r="L22" s="6">
        <v>6046</v>
      </c>
      <c r="M22" s="6">
        <v>43721</v>
      </c>
    </row>
    <row r="23" spans="1:13" ht="15.75" x14ac:dyDescent="0.25">
      <c r="A23" s="7" t="s">
        <v>21</v>
      </c>
      <c r="B23" s="6">
        <v>34</v>
      </c>
      <c r="C23" s="6">
        <v>18</v>
      </c>
      <c r="D23" s="6">
        <v>371</v>
      </c>
      <c r="E23" s="6">
        <v>731</v>
      </c>
      <c r="F23" s="6">
        <v>1154</v>
      </c>
      <c r="G23" s="1"/>
      <c r="H23" s="7" t="s">
        <v>21</v>
      </c>
      <c r="I23" s="6">
        <v>396</v>
      </c>
      <c r="J23" s="6">
        <v>1860</v>
      </c>
      <c r="K23" s="6">
        <v>22089</v>
      </c>
      <c r="L23" s="6">
        <v>5630</v>
      </c>
      <c r="M23" s="6">
        <v>29975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72</v>
      </c>
      <c r="F24" s="6">
        <v>89</v>
      </c>
      <c r="G24" s="1"/>
      <c r="H24" s="7" t="s">
        <v>22</v>
      </c>
      <c r="I24" s="6">
        <v>12</v>
      </c>
      <c r="J24" s="6">
        <v>132</v>
      </c>
      <c r="K24" s="6">
        <v>848</v>
      </c>
      <c r="L24" s="6">
        <v>527</v>
      </c>
      <c r="M24" s="6">
        <v>1519</v>
      </c>
    </row>
    <row r="25" spans="1:13" ht="15.75" x14ac:dyDescent="0.25">
      <c r="A25" s="7" t="s">
        <v>23</v>
      </c>
      <c r="B25" s="6">
        <v>4</v>
      </c>
      <c r="C25" s="6">
        <v>4</v>
      </c>
      <c r="D25" s="6">
        <v>40</v>
      </c>
      <c r="E25" s="6">
        <v>163</v>
      </c>
      <c r="F25" s="6">
        <v>211</v>
      </c>
      <c r="G25" s="1"/>
      <c r="H25" s="7" t="s">
        <v>23</v>
      </c>
      <c r="I25" s="6">
        <v>48</v>
      </c>
      <c r="J25" s="6">
        <v>116</v>
      </c>
      <c r="K25" s="6">
        <v>2106</v>
      </c>
      <c r="L25" s="6">
        <v>1243</v>
      </c>
      <c r="M25" s="6">
        <v>3513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23</v>
      </c>
      <c r="F26" s="6">
        <v>30</v>
      </c>
      <c r="G26" s="1"/>
      <c r="H26" s="7" t="s">
        <v>24</v>
      </c>
      <c r="I26" s="6">
        <v>0</v>
      </c>
      <c r="J26" s="6">
        <v>0</v>
      </c>
      <c r="K26" s="6">
        <v>508</v>
      </c>
      <c r="L26" s="6">
        <v>178</v>
      </c>
      <c r="M26" s="6">
        <v>686</v>
      </c>
    </row>
    <row r="27" spans="1:13" ht="15.75" x14ac:dyDescent="0.25">
      <c r="A27" s="7" t="s">
        <v>25</v>
      </c>
      <c r="B27" s="6">
        <v>0</v>
      </c>
      <c r="C27" s="6">
        <v>5</v>
      </c>
      <c r="D27" s="6">
        <v>13</v>
      </c>
      <c r="E27" s="6">
        <v>43</v>
      </c>
      <c r="F27" s="6">
        <v>61</v>
      </c>
      <c r="G27" s="1"/>
      <c r="H27" s="7" t="s">
        <v>25</v>
      </c>
      <c r="I27" s="6">
        <v>0</v>
      </c>
      <c r="J27" s="6">
        <v>281</v>
      </c>
      <c r="K27" s="6">
        <v>789</v>
      </c>
      <c r="L27" s="6">
        <v>335</v>
      </c>
      <c r="M27" s="6">
        <v>1405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59</v>
      </c>
      <c r="E28" s="6">
        <v>164</v>
      </c>
      <c r="F28" s="6">
        <v>228</v>
      </c>
      <c r="G28" s="1"/>
      <c r="H28" s="7" t="s">
        <v>26</v>
      </c>
      <c r="I28" s="6">
        <v>12</v>
      </c>
      <c r="J28" s="6">
        <v>361</v>
      </c>
      <c r="K28" s="6">
        <v>3387</v>
      </c>
      <c r="L28" s="6">
        <v>1271</v>
      </c>
      <c r="M28" s="6">
        <v>5031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44</v>
      </c>
      <c r="E29" s="6">
        <v>97</v>
      </c>
      <c r="F29" s="6">
        <v>143</v>
      </c>
      <c r="G29" s="1"/>
      <c r="H29" s="7" t="s">
        <v>27</v>
      </c>
      <c r="I29" s="6">
        <v>0</v>
      </c>
      <c r="J29" s="6">
        <v>145</v>
      </c>
      <c r="K29" s="6">
        <v>3256</v>
      </c>
      <c r="L29" s="6">
        <v>740</v>
      </c>
      <c r="M29" s="6">
        <v>4141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24</v>
      </c>
      <c r="F30" s="6">
        <v>43</v>
      </c>
      <c r="G30" s="1"/>
      <c r="H30" s="7" t="s">
        <v>28</v>
      </c>
      <c r="I30" s="6">
        <v>0</v>
      </c>
      <c r="J30" s="6">
        <v>109</v>
      </c>
      <c r="K30" s="6">
        <v>1052</v>
      </c>
      <c r="L30" s="6">
        <v>180</v>
      </c>
      <c r="M30" s="6">
        <v>1341</v>
      </c>
    </row>
    <row r="31" spans="1:13" ht="15.75" x14ac:dyDescent="0.25">
      <c r="A31" s="7" t="s">
        <v>29</v>
      </c>
      <c r="B31" s="6">
        <v>3</v>
      </c>
      <c r="C31" s="6">
        <v>17</v>
      </c>
      <c r="D31" s="6">
        <v>282</v>
      </c>
      <c r="E31" s="6">
        <v>507</v>
      </c>
      <c r="F31" s="6">
        <v>809</v>
      </c>
      <c r="G31" s="1"/>
      <c r="H31" s="7" t="s">
        <v>29</v>
      </c>
      <c r="I31" s="6">
        <v>36</v>
      </c>
      <c r="J31" s="6">
        <v>1118</v>
      </c>
      <c r="K31" s="6">
        <v>13962</v>
      </c>
      <c r="L31" s="6">
        <v>3886</v>
      </c>
      <c r="M31" s="6">
        <v>19002</v>
      </c>
    </row>
    <row r="32" spans="1:13" ht="15.75" x14ac:dyDescent="0.25">
      <c r="A32" s="5" t="s">
        <v>0</v>
      </c>
      <c r="B32" s="4">
        <v>130</v>
      </c>
      <c r="C32" s="4">
        <v>215</v>
      </c>
      <c r="D32" s="4">
        <v>2515</v>
      </c>
      <c r="E32" s="4">
        <v>5355</v>
      </c>
      <c r="F32" s="4">
        <v>8215</v>
      </c>
      <c r="G32" s="1"/>
      <c r="H32" s="5" t="s">
        <v>0</v>
      </c>
      <c r="I32" s="4">
        <v>1521</v>
      </c>
      <c r="J32" s="4">
        <v>14577</v>
      </c>
      <c r="K32" s="4">
        <v>163514</v>
      </c>
      <c r="L32" s="4">
        <v>40895</v>
      </c>
      <c r="M32" s="4">
        <v>220507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64</v>
      </c>
      <c r="B5" s="14"/>
      <c r="C5" s="14"/>
      <c r="D5" s="14"/>
      <c r="E5" s="14"/>
      <c r="F5" s="14"/>
      <c r="H5" s="14" t="s">
        <v>64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49</v>
      </c>
      <c r="F8" s="6">
        <v>74</v>
      </c>
      <c r="G8" s="1"/>
      <c r="H8" s="7" t="s">
        <v>6</v>
      </c>
      <c r="I8" s="6">
        <v>36</v>
      </c>
      <c r="J8" s="6">
        <v>392</v>
      </c>
      <c r="K8" s="6">
        <v>682</v>
      </c>
      <c r="L8" s="6">
        <v>371</v>
      </c>
      <c r="M8" s="6">
        <v>1481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219</v>
      </c>
      <c r="E9" s="6">
        <v>455</v>
      </c>
      <c r="F9" s="6">
        <v>702</v>
      </c>
      <c r="G9" s="1"/>
      <c r="H9" s="7" t="s">
        <v>7</v>
      </c>
      <c r="I9" s="6">
        <v>22</v>
      </c>
      <c r="J9" s="6">
        <v>2121</v>
      </c>
      <c r="K9" s="6">
        <v>15536</v>
      </c>
      <c r="L9" s="6">
        <v>3441</v>
      </c>
      <c r="M9" s="6">
        <v>21120</v>
      </c>
    </row>
    <row r="10" spans="1:13" ht="15.75" x14ac:dyDescent="0.25">
      <c r="A10" s="7" t="s">
        <v>9</v>
      </c>
      <c r="B10" s="6">
        <v>15</v>
      </c>
      <c r="C10" s="6">
        <v>35</v>
      </c>
      <c r="D10" s="6">
        <v>352</v>
      </c>
      <c r="E10" s="6">
        <v>717</v>
      </c>
      <c r="F10" s="6">
        <v>1119</v>
      </c>
      <c r="G10" s="1"/>
      <c r="H10" s="7" t="s">
        <v>9</v>
      </c>
      <c r="I10" s="6">
        <v>171</v>
      </c>
      <c r="J10" s="6">
        <v>2242</v>
      </c>
      <c r="K10" s="6">
        <v>22664</v>
      </c>
      <c r="L10" s="6">
        <v>5490</v>
      </c>
      <c r="M10" s="6">
        <v>30567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94</v>
      </c>
      <c r="F11" s="6">
        <v>148</v>
      </c>
      <c r="G11" s="1"/>
      <c r="H11" s="7" t="s">
        <v>8</v>
      </c>
      <c r="I11" s="6">
        <v>56</v>
      </c>
      <c r="J11" s="6">
        <v>51</v>
      </c>
      <c r="K11" s="6">
        <v>2405</v>
      </c>
      <c r="L11" s="6">
        <v>718</v>
      </c>
      <c r="M11" s="6">
        <v>3230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64</v>
      </c>
      <c r="F12" s="6">
        <v>76</v>
      </c>
      <c r="G12" s="1"/>
      <c r="H12" s="7" t="s">
        <v>10</v>
      </c>
      <c r="I12" s="6">
        <v>12</v>
      </c>
      <c r="J12" s="6">
        <v>68</v>
      </c>
      <c r="K12" s="6">
        <v>421</v>
      </c>
      <c r="L12" s="6">
        <v>490</v>
      </c>
      <c r="M12" s="6">
        <v>991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121</v>
      </c>
      <c r="F13" s="6">
        <v>206</v>
      </c>
      <c r="G13" s="1"/>
      <c r="H13" s="7" t="s">
        <v>11</v>
      </c>
      <c r="I13" s="6">
        <v>12</v>
      </c>
      <c r="J13" s="6">
        <v>110</v>
      </c>
      <c r="K13" s="6">
        <v>5534</v>
      </c>
      <c r="L13" s="6">
        <v>913</v>
      </c>
      <c r="M13" s="6">
        <v>6569</v>
      </c>
    </row>
    <row r="14" spans="1:13" ht="15.75" x14ac:dyDescent="0.25">
      <c r="A14" s="7" t="s">
        <v>12</v>
      </c>
      <c r="B14" s="6">
        <v>2</v>
      </c>
      <c r="C14" s="6">
        <v>4</v>
      </c>
      <c r="D14" s="6">
        <v>32</v>
      </c>
      <c r="E14" s="6">
        <v>79</v>
      </c>
      <c r="F14" s="6">
        <v>117</v>
      </c>
      <c r="G14" s="1"/>
      <c r="H14" s="7" t="s">
        <v>12</v>
      </c>
      <c r="I14" s="6">
        <v>22</v>
      </c>
      <c r="J14" s="6">
        <v>192</v>
      </c>
      <c r="K14" s="6">
        <v>1729</v>
      </c>
      <c r="L14" s="6">
        <v>629</v>
      </c>
      <c r="M14" s="6">
        <v>2572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67</v>
      </c>
      <c r="E15" s="6">
        <v>201</v>
      </c>
      <c r="F15" s="6">
        <v>273</v>
      </c>
      <c r="G15" s="1"/>
      <c r="H15" s="7" t="s">
        <v>13</v>
      </c>
      <c r="I15" s="6">
        <v>24</v>
      </c>
      <c r="J15" s="6">
        <v>301</v>
      </c>
      <c r="K15" s="6">
        <v>4468</v>
      </c>
      <c r="L15" s="6">
        <v>1495</v>
      </c>
      <c r="M15" s="6">
        <v>6288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47</v>
      </c>
      <c r="F16" s="6">
        <v>60</v>
      </c>
      <c r="G16" s="1"/>
      <c r="H16" s="7" t="s">
        <v>14</v>
      </c>
      <c r="I16" s="6">
        <v>8</v>
      </c>
      <c r="J16" s="6">
        <v>31</v>
      </c>
      <c r="K16" s="6">
        <v>431</v>
      </c>
      <c r="L16" s="6">
        <v>366</v>
      </c>
      <c r="M16" s="6">
        <v>836</v>
      </c>
    </row>
    <row r="17" spans="1:13" ht="15.75" x14ac:dyDescent="0.25">
      <c r="A17" s="7" t="s">
        <v>15</v>
      </c>
      <c r="B17" s="6">
        <v>12</v>
      </c>
      <c r="C17" s="6">
        <v>14</v>
      </c>
      <c r="D17" s="6">
        <v>108</v>
      </c>
      <c r="E17" s="6">
        <v>302</v>
      </c>
      <c r="F17" s="6">
        <v>436</v>
      </c>
      <c r="G17" s="1"/>
      <c r="H17" s="7" t="s">
        <v>15</v>
      </c>
      <c r="I17" s="6">
        <v>142</v>
      </c>
      <c r="J17" s="6">
        <v>600</v>
      </c>
      <c r="K17" s="6">
        <v>7345</v>
      </c>
      <c r="L17" s="6">
        <v>2280</v>
      </c>
      <c r="M17" s="6">
        <v>10367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13</v>
      </c>
      <c r="F18" s="6">
        <v>28</v>
      </c>
      <c r="G18" s="1"/>
      <c r="H18" s="7" t="s">
        <v>16</v>
      </c>
      <c r="I18" s="6">
        <v>0</v>
      </c>
      <c r="J18" s="6">
        <v>0</v>
      </c>
      <c r="K18" s="6">
        <v>444</v>
      </c>
      <c r="L18" s="6">
        <v>100</v>
      </c>
      <c r="M18" s="6">
        <v>544</v>
      </c>
    </row>
    <row r="19" spans="1:13" ht="15.75" x14ac:dyDescent="0.25">
      <c r="A19" s="7" t="s">
        <v>17</v>
      </c>
      <c r="B19" s="6">
        <v>3</v>
      </c>
      <c r="C19" s="6">
        <v>13</v>
      </c>
      <c r="D19" s="6">
        <v>77</v>
      </c>
      <c r="E19" s="6">
        <v>260</v>
      </c>
      <c r="F19" s="6">
        <v>353</v>
      </c>
      <c r="G19" s="1"/>
      <c r="H19" s="7" t="s">
        <v>17</v>
      </c>
      <c r="I19" s="6">
        <v>34</v>
      </c>
      <c r="J19" s="6">
        <v>582</v>
      </c>
      <c r="K19" s="6">
        <v>5997</v>
      </c>
      <c r="L19" s="6">
        <v>2039</v>
      </c>
      <c r="M19" s="6">
        <v>8652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169</v>
      </c>
      <c r="E20" s="6">
        <v>310</v>
      </c>
      <c r="F20" s="6">
        <v>493</v>
      </c>
      <c r="G20" s="1"/>
      <c r="H20" s="7" t="s">
        <v>18</v>
      </c>
      <c r="I20" s="6">
        <v>0</v>
      </c>
      <c r="J20" s="6">
        <v>728</v>
      </c>
      <c r="K20" s="6">
        <v>13310</v>
      </c>
      <c r="L20" s="6">
        <v>2348</v>
      </c>
      <c r="M20" s="6">
        <v>16386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14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229</v>
      </c>
      <c r="L21" s="6">
        <v>107</v>
      </c>
      <c r="M21" s="6">
        <v>348</v>
      </c>
    </row>
    <row r="22" spans="1:13" ht="15.75" x14ac:dyDescent="0.25">
      <c r="A22" s="7" t="s">
        <v>20</v>
      </c>
      <c r="B22" s="6">
        <v>39</v>
      </c>
      <c r="C22" s="6">
        <v>39</v>
      </c>
      <c r="D22" s="6">
        <v>458</v>
      </c>
      <c r="E22" s="6">
        <v>790</v>
      </c>
      <c r="F22" s="6">
        <v>1326</v>
      </c>
      <c r="G22" s="1"/>
      <c r="H22" s="7" t="s">
        <v>20</v>
      </c>
      <c r="I22" s="6">
        <v>466</v>
      </c>
      <c r="J22" s="6">
        <v>3067</v>
      </c>
      <c r="K22" s="6">
        <v>34106</v>
      </c>
      <c r="L22" s="6">
        <v>6008</v>
      </c>
      <c r="M22" s="6">
        <v>43647</v>
      </c>
    </row>
    <row r="23" spans="1:13" ht="15.75" x14ac:dyDescent="0.25">
      <c r="A23" s="7" t="s">
        <v>21</v>
      </c>
      <c r="B23" s="6">
        <v>34</v>
      </c>
      <c r="C23" s="6">
        <v>18</v>
      </c>
      <c r="D23" s="6">
        <v>368</v>
      </c>
      <c r="E23" s="6">
        <v>728</v>
      </c>
      <c r="F23" s="6">
        <v>1148</v>
      </c>
      <c r="G23" s="1"/>
      <c r="H23" s="7" t="s">
        <v>21</v>
      </c>
      <c r="I23" s="6">
        <v>396</v>
      </c>
      <c r="J23" s="6">
        <v>1860</v>
      </c>
      <c r="K23" s="6">
        <v>22039</v>
      </c>
      <c r="L23" s="6">
        <v>5607</v>
      </c>
      <c r="M23" s="6">
        <v>29902</v>
      </c>
    </row>
    <row r="24" spans="1:13" ht="15.75" x14ac:dyDescent="0.25">
      <c r="A24" s="7" t="s">
        <v>22</v>
      </c>
      <c r="B24" s="6">
        <v>1</v>
      </c>
      <c r="C24" s="6">
        <v>2</v>
      </c>
      <c r="D24" s="6">
        <v>14</v>
      </c>
      <c r="E24" s="6">
        <v>72</v>
      </c>
      <c r="F24" s="6">
        <v>89</v>
      </c>
      <c r="G24" s="1"/>
      <c r="H24" s="7" t="s">
        <v>22</v>
      </c>
      <c r="I24" s="6">
        <v>12</v>
      </c>
      <c r="J24" s="6">
        <v>132</v>
      </c>
      <c r="K24" s="6">
        <v>848</v>
      </c>
      <c r="L24" s="6">
        <v>527</v>
      </c>
      <c r="M24" s="6">
        <v>1519</v>
      </c>
    </row>
    <row r="25" spans="1:13" ht="15.75" x14ac:dyDescent="0.25">
      <c r="A25" s="7" t="s">
        <v>23</v>
      </c>
      <c r="B25" s="6">
        <v>5</v>
      </c>
      <c r="C25" s="6">
        <v>4</v>
      </c>
      <c r="D25" s="6">
        <v>40</v>
      </c>
      <c r="E25" s="6">
        <v>162</v>
      </c>
      <c r="F25" s="6">
        <v>211</v>
      </c>
      <c r="G25" s="1"/>
      <c r="H25" s="7" t="s">
        <v>23</v>
      </c>
      <c r="I25" s="6">
        <v>60</v>
      </c>
      <c r="J25" s="6">
        <v>116</v>
      </c>
      <c r="K25" s="6">
        <v>2101</v>
      </c>
      <c r="L25" s="6">
        <v>1235</v>
      </c>
      <c r="M25" s="6">
        <v>3512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22</v>
      </c>
      <c r="F26" s="6">
        <v>29</v>
      </c>
      <c r="G26" s="1"/>
      <c r="H26" s="7" t="s">
        <v>24</v>
      </c>
      <c r="I26" s="6">
        <v>0</v>
      </c>
      <c r="J26" s="6">
        <v>0</v>
      </c>
      <c r="K26" s="6">
        <v>508</v>
      </c>
      <c r="L26" s="6">
        <v>165</v>
      </c>
      <c r="M26" s="6">
        <v>673</v>
      </c>
    </row>
    <row r="27" spans="1:13" ht="15.75" x14ac:dyDescent="0.25">
      <c r="A27" s="7" t="s">
        <v>25</v>
      </c>
      <c r="B27" s="6">
        <v>0</v>
      </c>
      <c r="C27" s="6">
        <v>5</v>
      </c>
      <c r="D27" s="6">
        <v>13</v>
      </c>
      <c r="E27" s="6">
        <v>43</v>
      </c>
      <c r="F27" s="6">
        <v>61</v>
      </c>
      <c r="G27" s="1"/>
      <c r="H27" s="7" t="s">
        <v>25</v>
      </c>
      <c r="I27" s="6">
        <v>0</v>
      </c>
      <c r="J27" s="6">
        <v>281</v>
      </c>
      <c r="K27" s="6">
        <v>789</v>
      </c>
      <c r="L27" s="6">
        <v>335</v>
      </c>
      <c r="M27" s="6">
        <v>1405</v>
      </c>
    </row>
    <row r="28" spans="1:13" ht="15.75" x14ac:dyDescent="0.25">
      <c r="A28" s="7" t="s">
        <v>26</v>
      </c>
      <c r="B28" s="6">
        <v>1</v>
      </c>
      <c r="C28" s="6">
        <v>4</v>
      </c>
      <c r="D28" s="6">
        <v>60</v>
      </c>
      <c r="E28" s="6">
        <v>161</v>
      </c>
      <c r="F28" s="6">
        <v>226</v>
      </c>
      <c r="G28" s="1"/>
      <c r="H28" s="7" t="s">
        <v>26</v>
      </c>
      <c r="I28" s="6">
        <v>12</v>
      </c>
      <c r="J28" s="6">
        <v>361</v>
      </c>
      <c r="K28" s="6">
        <v>3475</v>
      </c>
      <c r="L28" s="6">
        <v>1249</v>
      </c>
      <c r="M28" s="6">
        <v>5097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41</v>
      </c>
      <c r="E29" s="6">
        <v>99</v>
      </c>
      <c r="F29" s="6">
        <v>142</v>
      </c>
      <c r="G29" s="1"/>
      <c r="H29" s="7" t="s">
        <v>27</v>
      </c>
      <c r="I29" s="6">
        <v>0</v>
      </c>
      <c r="J29" s="6">
        <v>145</v>
      </c>
      <c r="K29" s="6">
        <v>3081</v>
      </c>
      <c r="L29" s="6">
        <v>753</v>
      </c>
      <c r="M29" s="6">
        <v>3979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25</v>
      </c>
      <c r="F30" s="6">
        <v>44</v>
      </c>
      <c r="G30" s="1"/>
      <c r="H30" s="7" t="s">
        <v>28</v>
      </c>
      <c r="I30" s="6">
        <v>0</v>
      </c>
      <c r="J30" s="6">
        <v>109</v>
      </c>
      <c r="K30" s="6">
        <v>1052</v>
      </c>
      <c r="L30" s="6">
        <v>187</v>
      </c>
      <c r="M30" s="6">
        <v>1348</v>
      </c>
    </row>
    <row r="31" spans="1:13" ht="15.75" x14ac:dyDescent="0.25">
      <c r="A31" s="7" t="s">
        <v>29</v>
      </c>
      <c r="B31" s="6">
        <v>3</v>
      </c>
      <c r="C31" s="6">
        <v>17</v>
      </c>
      <c r="D31" s="6">
        <v>284</v>
      </c>
      <c r="E31" s="6">
        <v>504</v>
      </c>
      <c r="F31" s="6">
        <v>808</v>
      </c>
      <c r="G31" s="1"/>
      <c r="H31" s="7" t="s">
        <v>29</v>
      </c>
      <c r="I31" s="6">
        <v>36</v>
      </c>
      <c r="J31" s="6">
        <v>1118</v>
      </c>
      <c r="K31" s="6">
        <v>14045</v>
      </c>
      <c r="L31" s="6">
        <v>3864</v>
      </c>
      <c r="M31" s="6">
        <v>19063</v>
      </c>
    </row>
    <row r="32" spans="1:13" ht="15.75" x14ac:dyDescent="0.25">
      <c r="A32" s="5" t="s">
        <v>0</v>
      </c>
      <c r="B32" s="4">
        <v>131</v>
      </c>
      <c r="C32" s="4">
        <v>216</v>
      </c>
      <c r="D32" s="4">
        <v>2511</v>
      </c>
      <c r="E32" s="4">
        <v>5332</v>
      </c>
      <c r="F32" s="4">
        <v>8190</v>
      </c>
      <c r="G32" s="1"/>
      <c r="H32" s="5" t="s">
        <v>0</v>
      </c>
      <c r="I32" s="4">
        <v>1533</v>
      </c>
      <c r="J32" s="4">
        <v>14607</v>
      </c>
      <c r="K32" s="4">
        <v>163239</v>
      </c>
      <c r="L32" s="4">
        <v>40717</v>
      </c>
      <c r="M32" s="4">
        <v>220096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65</v>
      </c>
      <c r="B5" s="14"/>
      <c r="C5" s="14"/>
      <c r="D5" s="14"/>
      <c r="E5" s="14"/>
      <c r="F5" s="14"/>
      <c r="H5" s="14" t="s">
        <v>65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49</v>
      </c>
      <c r="F8" s="6">
        <v>74</v>
      </c>
      <c r="G8" s="1"/>
      <c r="H8" s="7" t="s">
        <v>6</v>
      </c>
      <c r="I8" s="6">
        <v>36</v>
      </c>
      <c r="J8" s="6">
        <v>392</v>
      </c>
      <c r="K8" s="6">
        <v>682</v>
      </c>
      <c r="L8" s="6">
        <v>371</v>
      </c>
      <c r="M8" s="6">
        <v>1481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219</v>
      </c>
      <c r="E9" s="6">
        <v>455</v>
      </c>
      <c r="F9" s="6">
        <v>702</v>
      </c>
      <c r="G9" s="1"/>
      <c r="H9" s="7" t="s">
        <v>7</v>
      </c>
      <c r="I9" s="6">
        <v>22</v>
      </c>
      <c r="J9" s="6">
        <v>2121</v>
      </c>
      <c r="K9" s="6">
        <v>15571</v>
      </c>
      <c r="L9" s="6">
        <v>3439</v>
      </c>
      <c r="M9" s="6">
        <v>21153</v>
      </c>
    </row>
    <row r="10" spans="1:13" ht="15.75" x14ac:dyDescent="0.25">
      <c r="A10" s="7" t="s">
        <v>9</v>
      </c>
      <c r="B10" s="6">
        <v>15</v>
      </c>
      <c r="C10" s="6">
        <v>35</v>
      </c>
      <c r="D10" s="6">
        <v>351</v>
      </c>
      <c r="E10" s="6">
        <v>716</v>
      </c>
      <c r="F10" s="6">
        <v>1117</v>
      </c>
      <c r="G10" s="1"/>
      <c r="H10" s="7" t="s">
        <v>9</v>
      </c>
      <c r="I10" s="6">
        <v>171</v>
      </c>
      <c r="J10" s="6">
        <v>2242</v>
      </c>
      <c r="K10" s="6">
        <v>22682</v>
      </c>
      <c r="L10" s="6">
        <v>5482</v>
      </c>
      <c r="M10" s="6">
        <v>30577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93</v>
      </c>
      <c r="F11" s="6">
        <v>147</v>
      </c>
      <c r="G11" s="1"/>
      <c r="H11" s="7" t="s">
        <v>8</v>
      </c>
      <c r="I11" s="6">
        <v>56</v>
      </c>
      <c r="J11" s="6">
        <v>51</v>
      </c>
      <c r="K11" s="6">
        <v>2408</v>
      </c>
      <c r="L11" s="6">
        <v>708</v>
      </c>
      <c r="M11" s="6">
        <v>3223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64</v>
      </c>
      <c r="F12" s="6">
        <v>76</v>
      </c>
      <c r="G12" s="1"/>
      <c r="H12" s="7" t="s">
        <v>10</v>
      </c>
      <c r="I12" s="6">
        <v>12</v>
      </c>
      <c r="J12" s="6">
        <v>68</v>
      </c>
      <c r="K12" s="6">
        <v>421</v>
      </c>
      <c r="L12" s="6">
        <v>490</v>
      </c>
      <c r="M12" s="6">
        <v>991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120</v>
      </c>
      <c r="F13" s="6">
        <v>205</v>
      </c>
      <c r="G13" s="1"/>
      <c r="H13" s="7" t="s">
        <v>11</v>
      </c>
      <c r="I13" s="6">
        <v>12</v>
      </c>
      <c r="J13" s="6">
        <v>110</v>
      </c>
      <c r="K13" s="6">
        <v>5538</v>
      </c>
      <c r="L13" s="6">
        <v>906</v>
      </c>
      <c r="M13" s="6">
        <v>6566</v>
      </c>
    </row>
    <row r="14" spans="1:13" ht="15.75" x14ac:dyDescent="0.25">
      <c r="A14" s="7" t="s">
        <v>12</v>
      </c>
      <c r="B14" s="6">
        <v>2</v>
      </c>
      <c r="C14" s="6">
        <v>4</v>
      </c>
      <c r="D14" s="6">
        <v>31</v>
      </c>
      <c r="E14" s="6">
        <v>77</v>
      </c>
      <c r="F14" s="6">
        <v>114</v>
      </c>
      <c r="G14" s="1"/>
      <c r="H14" s="7" t="s">
        <v>12</v>
      </c>
      <c r="I14" s="6">
        <v>22</v>
      </c>
      <c r="J14" s="6">
        <v>192</v>
      </c>
      <c r="K14" s="6">
        <v>1776</v>
      </c>
      <c r="L14" s="6">
        <v>613</v>
      </c>
      <c r="M14" s="6">
        <v>2603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67</v>
      </c>
      <c r="E15" s="6">
        <v>200</v>
      </c>
      <c r="F15" s="6">
        <v>272</v>
      </c>
      <c r="G15" s="1"/>
      <c r="H15" s="7" t="s">
        <v>13</v>
      </c>
      <c r="I15" s="6">
        <v>24</v>
      </c>
      <c r="J15" s="6">
        <v>301</v>
      </c>
      <c r="K15" s="6">
        <v>4470</v>
      </c>
      <c r="L15" s="6">
        <v>1491</v>
      </c>
      <c r="M15" s="6">
        <v>6286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47</v>
      </c>
      <c r="F16" s="6">
        <v>60</v>
      </c>
      <c r="G16" s="1"/>
      <c r="H16" s="7" t="s">
        <v>14</v>
      </c>
      <c r="I16" s="6">
        <v>8</v>
      </c>
      <c r="J16" s="6">
        <v>31</v>
      </c>
      <c r="K16" s="6">
        <v>431</v>
      </c>
      <c r="L16" s="6">
        <v>366</v>
      </c>
      <c r="M16" s="6">
        <v>836</v>
      </c>
    </row>
    <row r="17" spans="1:13" ht="15.75" x14ac:dyDescent="0.25">
      <c r="A17" s="7" t="s">
        <v>15</v>
      </c>
      <c r="B17" s="6">
        <v>12</v>
      </c>
      <c r="C17" s="6">
        <v>14</v>
      </c>
      <c r="D17" s="6">
        <v>108</v>
      </c>
      <c r="E17" s="6">
        <v>301</v>
      </c>
      <c r="F17" s="6">
        <v>435</v>
      </c>
      <c r="G17" s="1"/>
      <c r="H17" s="7" t="s">
        <v>15</v>
      </c>
      <c r="I17" s="6">
        <v>142</v>
      </c>
      <c r="J17" s="6">
        <v>600</v>
      </c>
      <c r="K17" s="6">
        <v>7371</v>
      </c>
      <c r="L17" s="6">
        <v>2274</v>
      </c>
      <c r="M17" s="6">
        <v>10387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15</v>
      </c>
      <c r="F18" s="6">
        <v>30</v>
      </c>
      <c r="G18" s="1"/>
      <c r="H18" s="7" t="s">
        <v>16</v>
      </c>
      <c r="I18" s="6">
        <v>0</v>
      </c>
      <c r="J18" s="6">
        <v>0</v>
      </c>
      <c r="K18" s="6">
        <v>431</v>
      </c>
      <c r="L18" s="6">
        <v>115</v>
      </c>
      <c r="M18" s="6">
        <v>546</v>
      </c>
    </row>
    <row r="19" spans="1:13" ht="15.75" x14ac:dyDescent="0.25">
      <c r="A19" s="7" t="s">
        <v>17</v>
      </c>
      <c r="B19" s="6">
        <v>3</v>
      </c>
      <c r="C19" s="6">
        <v>13</v>
      </c>
      <c r="D19" s="6">
        <v>77</v>
      </c>
      <c r="E19" s="6">
        <v>257</v>
      </c>
      <c r="F19" s="6">
        <v>350</v>
      </c>
      <c r="G19" s="1"/>
      <c r="H19" s="7" t="s">
        <v>17</v>
      </c>
      <c r="I19" s="6">
        <v>34</v>
      </c>
      <c r="J19" s="6">
        <v>578</v>
      </c>
      <c r="K19" s="6">
        <v>5997</v>
      </c>
      <c r="L19" s="6">
        <v>2015</v>
      </c>
      <c r="M19" s="6">
        <v>8624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168</v>
      </c>
      <c r="E20" s="6">
        <v>305</v>
      </c>
      <c r="F20" s="6">
        <v>487</v>
      </c>
      <c r="G20" s="1"/>
      <c r="H20" s="7" t="s">
        <v>18</v>
      </c>
      <c r="I20" s="6">
        <v>0</v>
      </c>
      <c r="J20" s="6">
        <v>728</v>
      </c>
      <c r="K20" s="6">
        <v>13290</v>
      </c>
      <c r="L20" s="6">
        <v>2308</v>
      </c>
      <c r="M20" s="6">
        <v>16326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14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237</v>
      </c>
      <c r="L21" s="6">
        <v>107</v>
      </c>
      <c r="M21" s="6">
        <v>356</v>
      </c>
    </row>
    <row r="22" spans="1:13" ht="15.75" x14ac:dyDescent="0.25">
      <c r="A22" s="7" t="s">
        <v>20</v>
      </c>
      <c r="B22" s="6">
        <v>39</v>
      </c>
      <c r="C22" s="6">
        <v>39</v>
      </c>
      <c r="D22" s="6">
        <v>459</v>
      </c>
      <c r="E22" s="6">
        <v>795</v>
      </c>
      <c r="F22" s="6">
        <v>1332</v>
      </c>
      <c r="G22" s="1"/>
      <c r="H22" s="7" t="s">
        <v>20</v>
      </c>
      <c r="I22" s="6">
        <v>466</v>
      </c>
      <c r="J22" s="6">
        <v>3067</v>
      </c>
      <c r="K22" s="6">
        <v>34204</v>
      </c>
      <c r="L22" s="6">
        <v>6052</v>
      </c>
      <c r="M22" s="6">
        <v>43789</v>
      </c>
    </row>
    <row r="23" spans="1:13" ht="15.75" x14ac:dyDescent="0.25">
      <c r="A23" s="7" t="s">
        <v>21</v>
      </c>
      <c r="B23" s="6">
        <v>34</v>
      </c>
      <c r="C23" s="6">
        <v>18</v>
      </c>
      <c r="D23" s="6">
        <v>366</v>
      </c>
      <c r="E23" s="6">
        <v>722</v>
      </c>
      <c r="F23" s="6">
        <v>1140</v>
      </c>
      <c r="G23" s="1"/>
      <c r="H23" s="7" t="s">
        <v>21</v>
      </c>
      <c r="I23" s="6">
        <v>396</v>
      </c>
      <c r="J23" s="6">
        <v>1860</v>
      </c>
      <c r="K23" s="6">
        <v>21991</v>
      </c>
      <c r="L23" s="6">
        <v>5557</v>
      </c>
      <c r="M23" s="6">
        <v>29804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14</v>
      </c>
      <c r="E24" s="6">
        <v>71</v>
      </c>
      <c r="F24" s="6">
        <v>89</v>
      </c>
      <c r="G24" s="1"/>
      <c r="H24" s="7" t="s">
        <v>22</v>
      </c>
      <c r="I24" s="6">
        <v>12</v>
      </c>
      <c r="J24" s="6">
        <v>159</v>
      </c>
      <c r="K24" s="6">
        <v>850</v>
      </c>
      <c r="L24" s="6">
        <v>521</v>
      </c>
      <c r="M24" s="6">
        <v>1542</v>
      </c>
    </row>
    <row r="25" spans="1:13" ht="15.75" x14ac:dyDescent="0.25">
      <c r="A25" s="7" t="s">
        <v>23</v>
      </c>
      <c r="B25" s="6">
        <v>5</v>
      </c>
      <c r="C25" s="6">
        <v>4</v>
      </c>
      <c r="D25" s="6">
        <v>40</v>
      </c>
      <c r="E25" s="6">
        <v>160</v>
      </c>
      <c r="F25" s="6">
        <v>209</v>
      </c>
      <c r="G25" s="1"/>
      <c r="H25" s="7" t="s">
        <v>23</v>
      </c>
      <c r="I25" s="6">
        <v>60</v>
      </c>
      <c r="J25" s="6">
        <v>113</v>
      </c>
      <c r="K25" s="6">
        <v>2101</v>
      </c>
      <c r="L25" s="6">
        <v>1218</v>
      </c>
      <c r="M25" s="6">
        <v>3492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21</v>
      </c>
      <c r="F26" s="6">
        <v>28</v>
      </c>
      <c r="G26" s="1"/>
      <c r="H26" s="7" t="s">
        <v>24</v>
      </c>
      <c r="I26" s="6">
        <v>0</v>
      </c>
      <c r="J26" s="6">
        <v>0</v>
      </c>
      <c r="K26" s="6">
        <v>508</v>
      </c>
      <c r="L26" s="6">
        <v>158</v>
      </c>
      <c r="M26" s="6">
        <v>666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13</v>
      </c>
      <c r="E27" s="6">
        <v>44</v>
      </c>
      <c r="F27" s="6">
        <v>63</v>
      </c>
      <c r="G27" s="1"/>
      <c r="H27" s="7" t="s">
        <v>25</v>
      </c>
      <c r="I27" s="6">
        <v>12</v>
      </c>
      <c r="J27" s="6">
        <v>281</v>
      </c>
      <c r="K27" s="6">
        <v>789</v>
      </c>
      <c r="L27" s="6">
        <v>341</v>
      </c>
      <c r="M27" s="6">
        <v>1423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60</v>
      </c>
      <c r="E28" s="6">
        <v>159</v>
      </c>
      <c r="F28" s="6">
        <v>223</v>
      </c>
      <c r="G28" s="1"/>
      <c r="H28" s="7" t="s">
        <v>26</v>
      </c>
      <c r="I28" s="6">
        <v>12</v>
      </c>
      <c r="J28" s="6">
        <v>129</v>
      </c>
      <c r="K28" s="6">
        <v>3478</v>
      </c>
      <c r="L28" s="6">
        <v>1236</v>
      </c>
      <c r="M28" s="6">
        <v>4855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41</v>
      </c>
      <c r="E29" s="6">
        <v>95</v>
      </c>
      <c r="F29" s="6">
        <v>138</v>
      </c>
      <c r="G29" s="1"/>
      <c r="H29" s="7" t="s">
        <v>27</v>
      </c>
      <c r="I29" s="6">
        <v>0</v>
      </c>
      <c r="J29" s="6">
        <v>145</v>
      </c>
      <c r="K29" s="6">
        <v>3081</v>
      </c>
      <c r="L29" s="6">
        <v>727</v>
      </c>
      <c r="M29" s="6">
        <v>3953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25</v>
      </c>
      <c r="F30" s="6">
        <v>44</v>
      </c>
      <c r="G30" s="1"/>
      <c r="H30" s="7" t="s">
        <v>28</v>
      </c>
      <c r="I30" s="6">
        <v>0</v>
      </c>
      <c r="J30" s="6">
        <v>109</v>
      </c>
      <c r="K30" s="6">
        <v>1052</v>
      </c>
      <c r="L30" s="6">
        <v>187</v>
      </c>
      <c r="M30" s="6">
        <v>1348</v>
      </c>
    </row>
    <row r="31" spans="1:13" ht="15.75" x14ac:dyDescent="0.25">
      <c r="A31" s="7" t="s">
        <v>29</v>
      </c>
      <c r="B31" s="6">
        <v>3</v>
      </c>
      <c r="C31" s="6">
        <v>17</v>
      </c>
      <c r="D31" s="6">
        <v>285</v>
      </c>
      <c r="E31" s="6">
        <v>507</v>
      </c>
      <c r="F31" s="6">
        <v>812</v>
      </c>
      <c r="G31" s="1"/>
      <c r="H31" s="7" t="s">
        <v>29</v>
      </c>
      <c r="I31" s="6">
        <v>36</v>
      </c>
      <c r="J31" s="6">
        <v>1073</v>
      </c>
      <c r="K31" s="6">
        <v>14023</v>
      </c>
      <c r="L31" s="6">
        <v>3886</v>
      </c>
      <c r="M31" s="6">
        <v>19018</v>
      </c>
    </row>
    <row r="32" spans="1:13" ht="15.75" x14ac:dyDescent="0.25">
      <c r="A32" s="5" t="s">
        <v>0</v>
      </c>
      <c r="B32" s="4">
        <v>132</v>
      </c>
      <c r="C32" s="4">
        <v>216</v>
      </c>
      <c r="D32" s="4">
        <v>2508</v>
      </c>
      <c r="E32" s="4">
        <v>5312</v>
      </c>
      <c r="F32" s="4">
        <v>8168</v>
      </c>
      <c r="G32" s="1"/>
      <c r="H32" s="5" t="s">
        <v>0</v>
      </c>
      <c r="I32" s="4">
        <v>1545</v>
      </c>
      <c r="J32" s="4">
        <v>14350</v>
      </c>
      <c r="K32" s="4">
        <v>163382</v>
      </c>
      <c r="L32" s="4">
        <v>40568</v>
      </c>
      <c r="M32" s="4">
        <v>219845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66</v>
      </c>
      <c r="B5" s="14"/>
      <c r="C5" s="14"/>
      <c r="D5" s="14"/>
      <c r="E5" s="14"/>
      <c r="F5" s="14"/>
      <c r="H5" s="14" t="s">
        <v>66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18</v>
      </c>
      <c r="E8" s="6">
        <v>49</v>
      </c>
      <c r="F8" s="6">
        <v>74</v>
      </c>
      <c r="G8" s="1"/>
      <c r="H8" s="7" t="s">
        <v>6</v>
      </c>
      <c r="I8" s="6">
        <v>36</v>
      </c>
      <c r="J8" s="6">
        <v>392</v>
      </c>
      <c r="K8" s="6">
        <v>682</v>
      </c>
      <c r="L8" s="6">
        <v>374</v>
      </c>
      <c r="M8" s="6">
        <v>1484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219</v>
      </c>
      <c r="E9" s="6">
        <v>452</v>
      </c>
      <c r="F9" s="6">
        <v>699</v>
      </c>
      <c r="G9" s="1"/>
      <c r="H9" s="7" t="s">
        <v>7</v>
      </c>
      <c r="I9" s="6">
        <v>22</v>
      </c>
      <c r="J9" s="6">
        <v>2121</v>
      </c>
      <c r="K9" s="6">
        <v>15571</v>
      </c>
      <c r="L9" s="6">
        <v>3419</v>
      </c>
      <c r="M9" s="6">
        <v>21133</v>
      </c>
    </row>
    <row r="10" spans="1:13" ht="15.75" x14ac:dyDescent="0.25">
      <c r="A10" s="7" t="s">
        <v>9</v>
      </c>
      <c r="B10" s="6">
        <v>15</v>
      </c>
      <c r="C10" s="6">
        <v>34</v>
      </c>
      <c r="D10" s="6">
        <v>352</v>
      </c>
      <c r="E10" s="6">
        <v>713</v>
      </c>
      <c r="F10" s="6">
        <v>1114</v>
      </c>
      <c r="G10" s="1"/>
      <c r="H10" s="7" t="s">
        <v>9</v>
      </c>
      <c r="I10" s="6">
        <v>170</v>
      </c>
      <c r="J10" s="6">
        <v>2170</v>
      </c>
      <c r="K10" s="6">
        <v>22720</v>
      </c>
      <c r="L10" s="6">
        <v>5463</v>
      </c>
      <c r="M10" s="6">
        <v>30523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94</v>
      </c>
      <c r="F11" s="6">
        <v>148</v>
      </c>
      <c r="G11" s="1"/>
      <c r="H11" s="7" t="s">
        <v>8</v>
      </c>
      <c r="I11" s="6">
        <v>56</v>
      </c>
      <c r="J11" s="6">
        <v>51</v>
      </c>
      <c r="K11" s="6">
        <v>2408</v>
      </c>
      <c r="L11" s="6">
        <v>717</v>
      </c>
      <c r="M11" s="6">
        <v>3232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64</v>
      </c>
      <c r="F12" s="6">
        <v>76</v>
      </c>
      <c r="G12" s="1"/>
      <c r="H12" s="7" t="s">
        <v>10</v>
      </c>
      <c r="I12" s="6">
        <v>12</v>
      </c>
      <c r="J12" s="6">
        <v>68</v>
      </c>
      <c r="K12" s="6">
        <v>421</v>
      </c>
      <c r="L12" s="6">
        <v>490</v>
      </c>
      <c r="M12" s="6">
        <v>991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119</v>
      </c>
      <c r="F13" s="6">
        <v>204</v>
      </c>
      <c r="G13" s="1"/>
      <c r="H13" s="7" t="s">
        <v>11</v>
      </c>
      <c r="I13" s="6">
        <v>12</v>
      </c>
      <c r="J13" s="6">
        <v>110</v>
      </c>
      <c r="K13" s="6">
        <v>5528</v>
      </c>
      <c r="L13" s="6">
        <v>901</v>
      </c>
      <c r="M13" s="6">
        <v>6551</v>
      </c>
    </row>
    <row r="14" spans="1:13" ht="15.75" x14ac:dyDescent="0.25">
      <c r="A14" s="7" t="s">
        <v>12</v>
      </c>
      <c r="B14" s="6">
        <v>2</v>
      </c>
      <c r="C14" s="6">
        <v>4</v>
      </c>
      <c r="D14" s="6">
        <v>32</v>
      </c>
      <c r="E14" s="6">
        <v>77</v>
      </c>
      <c r="F14" s="6">
        <v>115</v>
      </c>
      <c r="G14" s="1"/>
      <c r="H14" s="7" t="s">
        <v>12</v>
      </c>
      <c r="I14" s="6">
        <v>22</v>
      </c>
      <c r="J14" s="6">
        <v>192</v>
      </c>
      <c r="K14" s="6">
        <v>1786</v>
      </c>
      <c r="L14" s="6">
        <v>613</v>
      </c>
      <c r="M14" s="6">
        <v>2613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66</v>
      </c>
      <c r="E15" s="6">
        <v>199</v>
      </c>
      <c r="F15" s="6">
        <v>270</v>
      </c>
      <c r="G15" s="1"/>
      <c r="H15" s="7" t="s">
        <v>13</v>
      </c>
      <c r="I15" s="6">
        <v>24</v>
      </c>
      <c r="J15" s="6">
        <v>301</v>
      </c>
      <c r="K15" s="6">
        <v>4428</v>
      </c>
      <c r="L15" s="6">
        <v>1485</v>
      </c>
      <c r="M15" s="6">
        <v>6238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48</v>
      </c>
      <c r="F16" s="6">
        <v>61</v>
      </c>
      <c r="G16" s="1"/>
      <c r="H16" s="7" t="s">
        <v>14</v>
      </c>
      <c r="I16" s="6">
        <v>8</v>
      </c>
      <c r="J16" s="6">
        <v>31</v>
      </c>
      <c r="K16" s="6">
        <v>431</v>
      </c>
      <c r="L16" s="6">
        <v>374</v>
      </c>
      <c r="M16" s="6">
        <v>844</v>
      </c>
    </row>
    <row r="17" spans="1:13" ht="15.75" x14ac:dyDescent="0.25">
      <c r="A17" s="7" t="s">
        <v>15</v>
      </c>
      <c r="B17" s="6">
        <v>12</v>
      </c>
      <c r="C17" s="6">
        <v>14</v>
      </c>
      <c r="D17" s="6">
        <v>109</v>
      </c>
      <c r="E17" s="6">
        <v>299</v>
      </c>
      <c r="F17" s="6">
        <v>434</v>
      </c>
      <c r="G17" s="1"/>
      <c r="H17" s="7" t="s">
        <v>15</v>
      </c>
      <c r="I17" s="6">
        <v>142</v>
      </c>
      <c r="J17" s="6">
        <v>619</v>
      </c>
      <c r="K17" s="6">
        <v>7406</v>
      </c>
      <c r="L17" s="6">
        <v>2256</v>
      </c>
      <c r="M17" s="6">
        <v>10423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431</v>
      </c>
      <c r="L18" s="6">
        <v>107</v>
      </c>
      <c r="M18" s="6">
        <v>538</v>
      </c>
    </row>
    <row r="19" spans="1:13" ht="15.75" x14ac:dyDescent="0.25">
      <c r="A19" s="7" t="s">
        <v>17</v>
      </c>
      <c r="B19" s="6">
        <v>3</v>
      </c>
      <c r="C19" s="6">
        <v>13</v>
      </c>
      <c r="D19" s="6">
        <v>77</v>
      </c>
      <c r="E19" s="6">
        <v>254</v>
      </c>
      <c r="F19" s="6">
        <v>347</v>
      </c>
      <c r="G19" s="1"/>
      <c r="H19" s="7" t="s">
        <v>17</v>
      </c>
      <c r="I19" s="6">
        <v>34</v>
      </c>
      <c r="J19" s="6">
        <v>578</v>
      </c>
      <c r="K19" s="6">
        <v>6044</v>
      </c>
      <c r="L19" s="6">
        <v>1991</v>
      </c>
      <c r="M19" s="6">
        <v>8647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169</v>
      </c>
      <c r="E20" s="6">
        <v>302</v>
      </c>
      <c r="F20" s="6">
        <v>485</v>
      </c>
      <c r="G20" s="1"/>
      <c r="H20" s="7" t="s">
        <v>18</v>
      </c>
      <c r="I20" s="6">
        <v>0</v>
      </c>
      <c r="J20" s="6">
        <v>728</v>
      </c>
      <c r="K20" s="6">
        <v>13300</v>
      </c>
      <c r="L20" s="6">
        <v>2286</v>
      </c>
      <c r="M20" s="6">
        <v>16314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15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217</v>
      </c>
      <c r="L21" s="6">
        <v>114</v>
      </c>
      <c r="M21" s="6">
        <v>343</v>
      </c>
    </row>
    <row r="22" spans="1:13" ht="15.75" x14ac:dyDescent="0.25">
      <c r="A22" s="7" t="s">
        <v>20</v>
      </c>
      <c r="B22" s="6">
        <v>41</v>
      </c>
      <c r="C22" s="6">
        <v>39</v>
      </c>
      <c r="D22" s="6">
        <v>460</v>
      </c>
      <c r="E22" s="6">
        <v>801</v>
      </c>
      <c r="F22" s="6">
        <v>1341</v>
      </c>
      <c r="G22" s="1"/>
      <c r="H22" s="7" t="s">
        <v>20</v>
      </c>
      <c r="I22" s="6">
        <v>490</v>
      </c>
      <c r="J22" s="6">
        <v>3067</v>
      </c>
      <c r="K22" s="6">
        <v>34285</v>
      </c>
      <c r="L22" s="6">
        <v>6102</v>
      </c>
      <c r="M22" s="6">
        <v>43944</v>
      </c>
    </row>
    <row r="23" spans="1:13" ht="15.75" x14ac:dyDescent="0.25">
      <c r="A23" s="7" t="s">
        <v>21</v>
      </c>
      <c r="B23" s="6">
        <v>34</v>
      </c>
      <c r="C23" s="6">
        <v>18</v>
      </c>
      <c r="D23" s="6">
        <v>367</v>
      </c>
      <c r="E23" s="6">
        <v>721</v>
      </c>
      <c r="F23" s="6">
        <v>1140</v>
      </c>
      <c r="G23" s="1"/>
      <c r="H23" s="7" t="s">
        <v>21</v>
      </c>
      <c r="I23" s="6">
        <v>396</v>
      </c>
      <c r="J23" s="6">
        <v>1860</v>
      </c>
      <c r="K23" s="6">
        <v>21921</v>
      </c>
      <c r="L23" s="6">
        <v>5551</v>
      </c>
      <c r="M23" s="6">
        <v>29728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14</v>
      </c>
      <c r="E24" s="6">
        <v>72</v>
      </c>
      <c r="F24" s="6">
        <v>90</v>
      </c>
      <c r="G24" s="1"/>
      <c r="H24" s="7" t="s">
        <v>22</v>
      </c>
      <c r="I24" s="6">
        <v>12</v>
      </c>
      <c r="J24" s="6">
        <v>159</v>
      </c>
      <c r="K24" s="6">
        <v>850</v>
      </c>
      <c r="L24" s="6">
        <v>529</v>
      </c>
      <c r="M24" s="6">
        <v>1550</v>
      </c>
    </row>
    <row r="25" spans="1:13" ht="15.75" x14ac:dyDescent="0.25">
      <c r="A25" s="7" t="s">
        <v>23</v>
      </c>
      <c r="B25" s="6">
        <v>5</v>
      </c>
      <c r="C25" s="6">
        <v>4</v>
      </c>
      <c r="D25" s="6">
        <v>38</v>
      </c>
      <c r="E25" s="6">
        <v>162</v>
      </c>
      <c r="F25" s="6">
        <v>209</v>
      </c>
      <c r="G25" s="1"/>
      <c r="H25" s="7" t="s">
        <v>23</v>
      </c>
      <c r="I25" s="6">
        <v>60</v>
      </c>
      <c r="J25" s="6">
        <v>113</v>
      </c>
      <c r="K25" s="6">
        <v>2041</v>
      </c>
      <c r="L25" s="6">
        <v>1233</v>
      </c>
      <c r="M25" s="6">
        <v>3447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21</v>
      </c>
      <c r="F26" s="6">
        <v>28</v>
      </c>
      <c r="G26" s="1"/>
      <c r="H26" s="7" t="s">
        <v>24</v>
      </c>
      <c r="I26" s="6">
        <v>0</v>
      </c>
      <c r="J26" s="6">
        <v>0</v>
      </c>
      <c r="K26" s="6">
        <v>508</v>
      </c>
      <c r="L26" s="6">
        <v>158</v>
      </c>
      <c r="M26" s="6">
        <v>666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13</v>
      </c>
      <c r="E27" s="6">
        <v>41</v>
      </c>
      <c r="F27" s="6">
        <v>60</v>
      </c>
      <c r="G27" s="1"/>
      <c r="H27" s="7" t="s">
        <v>25</v>
      </c>
      <c r="I27" s="6">
        <v>12</v>
      </c>
      <c r="J27" s="6">
        <v>281</v>
      </c>
      <c r="K27" s="6">
        <v>795</v>
      </c>
      <c r="L27" s="6">
        <v>318</v>
      </c>
      <c r="M27" s="6">
        <v>1406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60</v>
      </c>
      <c r="E28" s="6">
        <v>159</v>
      </c>
      <c r="F28" s="6">
        <v>223</v>
      </c>
      <c r="G28" s="1"/>
      <c r="H28" s="7" t="s">
        <v>26</v>
      </c>
      <c r="I28" s="6">
        <v>12</v>
      </c>
      <c r="J28" s="6">
        <v>129</v>
      </c>
      <c r="K28" s="6">
        <v>3478</v>
      </c>
      <c r="L28" s="6">
        <v>1230</v>
      </c>
      <c r="M28" s="6">
        <v>4849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41</v>
      </c>
      <c r="E29" s="6">
        <v>95</v>
      </c>
      <c r="F29" s="6">
        <v>138</v>
      </c>
      <c r="G29" s="1"/>
      <c r="H29" s="7" t="s">
        <v>27</v>
      </c>
      <c r="I29" s="6">
        <v>0</v>
      </c>
      <c r="J29" s="6">
        <v>145</v>
      </c>
      <c r="K29" s="6">
        <v>3097</v>
      </c>
      <c r="L29" s="6">
        <v>727</v>
      </c>
      <c r="M29" s="6">
        <v>3969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16</v>
      </c>
      <c r="E30" s="6">
        <v>24</v>
      </c>
      <c r="F30" s="6">
        <v>43</v>
      </c>
      <c r="G30" s="1"/>
      <c r="H30" s="7" t="s">
        <v>28</v>
      </c>
      <c r="I30" s="6">
        <v>0</v>
      </c>
      <c r="J30" s="6">
        <v>109</v>
      </c>
      <c r="K30" s="6">
        <v>1167</v>
      </c>
      <c r="L30" s="6">
        <v>181</v>
      </c>
      <c r="M30" s="6">
        <v>1457</v>
      </c>
    </row>
    <row r="31" spans="1:13" ht="15.75" x14ac:dyDescent="0.25">
      <c r="A31" s="7" t="s">
        <v>29</v>
      </c>
      <c r="B31" s="6">
        <v>3</v>
      </c>
      <c r="C31" s="6">
        <v>15</v>
      </c>
      <c r="D31" s="6">
        <v>284</v>
      </c>
      <c r="E31" s="6">
        <v>505</v>
      </c>
      <c r="F31" s="6">
        <v>807</v>
      </c>
      <c r="G31" s="1"/>
      <c r="H31" s="7" t="s">
        <v>29</v>
      </c>
      <c r="I31" s="6">
        <v>36</v>
      </c>
      <c r="J31" s="6">
        <v>906</v>
      </c>
      <c r="K31" s="6">
        <v>14005</v>
      </c>
      <c r="L31" s="6">
        <v>3872</v>
      </c>
      <c r="M31" s="6">
        <v>18819</v>
      </c>
    </row>
    <row r="32" spans="1:13" ht="15.75" x14ac:dyDescent="0.25">
      <c r="A32" s="5" t="s">
        <v>0</v>
      </c>
      <c r="B32" s="4">
        <v>134</v>
      </c>
      <c r="C32" s="4">
        <v>213</v>
      </c>
      <c r="D32" s="4">
        <v>2509</v>
      </c>
      <c r="E32" s="4">
        <v>5300</v>
      </c>
      <c r="F32" s="4">
        <v>8156</v>
      </c>
      <c r="G32" s="1"/>
      <c r="H32" s="5" t="s">
        <v>0</v>
      </c>
      <c r="I32" s="4">
        <v>1568</v>
      </c>
      <c r="J32" s="4">
        <v>14130</v>
      </c>
      <c r="K32" s="4">
        <v>163520</v>
      </c>
      <c r="L32" s="4">
        <v>40491</v>
      </c>
      <c r="M32" s="4">
        <v>219709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67</v>
      </c>
      <c r="B5" s="14"/>
      <c r="C5" s="14"/>
      <c r="D5" s="14"/>
      <c r="E5" s="14"/>
      <c r="F5" s="14"/>
      <c r="H5" s="14" t="s">
        <v>67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4</v>
      </c>
      <c r="C8" s="6">
        <v>4</v>
      </c>
      <c r="D8" s="6">
        <v>18</v>
      </c>
      <c r="E8" s="6">
        <v>49</v>
      </c>
      <c r="F8" s="6">
        <v>75</v>
      </c>
      <c r="G8" s="1"/>
      <c r="H8" s="7" t="s">
        <v>6</v>
      </c>
      <c r="I8" s="6">
        <v>48</v>
      </c>
      <c r="J8" s="6">
        <v>392</v>
      </c>
      <c r="K8" s="6">
        <v>682</v>
      </c>
      <c r="L8" s="6">
        <v>375</v>
      </c>
      <c r="M8" s="6">
        <v>1497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218</v>
      </c>
      <c r="E9" s="6">
        <v>444</v>
      </c>
      <c r="F9" s="6">
        <v>689</v>
      </c>
      <c r="G9" s="1"/>
      <c r="H9" s="7" t="s">
        <v>7</v>
      </c>
      <c r="I9" s="6">
        <v>22</v>
      </c>
      <c r="J9" s="6">
        <v>2091</v>
      </c>
      <c r="K9" s="6">
        <v>15541</v>
      </c>
      <c r="L9" s="6">
        <v>3364</v>
      </c>
      <c r="M9" s="6">
        <v>21018</v>
      </c>
    </row>
    <row r="10" spans="1:13" ht="15.75" x14ac:dyDescent="0.25">
      <c r="A10" s="7" t="s">
        <v>9</v>
      </c>
      <c r="B10" s="6">
        <v>16</v>
      </c>
      <c r="C10" s="6">
        <v>33</v>
      </c>
      <c r="D10" s="6">
        <v>351</v>
      </c>
      <c r="E10" s="6">
        <v>712</v>
      </c>
      <c r="F10" s="6">
        <v>1112</v>
      </c>
      <c r="G10" s="1"/>
      <c r="H10" s="7" t="s">
        <v>9</v>
      </c>
      <c r="I10" s="6">
        <v>182</v>
      </c>
      <c r="J10" s="6">
        <v>2150</v>
      </c>
      <c r="K10" s="6">
        <v>22529</v>
      </c>
      <c r="L10" s="6">
        <v>5460</v>
      </c>
      <c r="M10" s="6">
        <v>30321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93</v>
      </c>
      <c r="F11" s="6">
        <v>147</v>
      </c>
      <c r="G11" s="1"/>
      <c r="H11" s="7" t="s">
        <v>8</v>
      </c>
      <c r="I11" s="6">
        <v>56</v>
      </c>
      <c r="J11" s="6">
        <v>51</v>
      </c>
      <c r="K11" s="6">
        <v>2408</v>
      </c>
      <c r="L11" s="6">
        <v>712</v>
      </c>
      <c r="M11" s="6">
        <v>3227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64</v>
      </c>
      <c r="F12" s="6">
        <v>76</v>
      </c>
      <c r="G12" s="1"/>
      <c r="H12" s="7" t="s">
        <v>10</v>
      </c>
      <c r="I12" s="6">
        <v>12</v>
      </c>
      <c r="J12" s="6">
        <v>68</v>
      </c>
      <c r="K12" s="6">
        <v>421</v>
      </c>
      <c r="L12" s="6">
        <v>490</v>
      </c>
      <c r="M12" s="6">
        <v>991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118</v>
      </c>
      <c r="F13" s="6">
        <v>202</v>
      </c>
      <c r="G13" s="1"/>
      <c r="H13" s="7" t="s">
        <v>11</v>
      </c>
      <c r="I13" s="6">
        <v>12</v>
      </c>
      <c r="J13" s="6">
        <v>110</v>
      </c>
      <c r="K13" s="6">
        <v>5501</v>
      </c>
      <c r="L13" s="6">
        <v>894</v>
      </c>
      <c r="M13" s="6">
        <v>6517</v>
      </c>
    </row>
    <row r="14" spans="1:13" ht="15.75" x14ac:dyDescent="0.25">
      <c r="A14" s="7" t="s">
        <v>12</v>
      </c>
      <c r="B14" s="6">
        <v>2</v>
      </c>
      <c r="C14" s="6">
        <v>4</v>
      </c>
      <c r="D14" s="6">
        <v>32</v>
      </c>
      <c r="E14" s="6">
        <v>74</v>
      </c>
      <c r="F14" s="6">
        <v>112</v>
      </c>
      <c r="G14" s="1"/>
      <c r="H14" s="7" t="s">
        <v>12</v>
      </c>
      <c r="I14" s="6">
        <v>22</v>
      </c>
      <c r="J14" s="6">
        <v>192</v>
      </c>
      <c r="K14" s="6">
        <v>1786</v>
      </c>
      <c r="L14" s="6">
        <v>587</v>
      </c>
      <c r="M14" s="6">
        <v>2587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66</v>
      </c>
      <c r="E15" s="6">
        <v>197</v>
      </c>
      <c r="F15" s="6">
        <v>268</v>
      </c>
      <c r="G15" s="1"/>
      <c r="H15" s="7" t="s">
        <v>13</v>
      </c>
      <c r="I15" s="6">
        <v>24</v>
      </c>
      <c r="J15" s="6">
        <v>301</v>
      </c>
      <c r="K15" s="6">
        <v>4428</v>
      </c>
      <c r="L15" s="6">
        <v>1473</v>
      </c>
      <c r="M15" s="6">
        <v>6226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47</v>
      </c>
      <c r="F16" s="6">
        <v>60</v>
      </c>
      <c r="G16" s="1"/>
      <c r="H16" s="7" t="s">
        <v>14</v>
      </c>
      <c r="I16" s="6">
        <v>8</v>
      </c>
      <c r="J16" s="6">
        <v>31</v>
      </c>
      <c r="K16" s="6">
        <v>431</v>
      </c>
      <c r="L16" s="6">
        <v>366</v>
      </c>
      <c r="M16" s="6">
        <v>836</v>
      </c>
    </row>
    <row r="17" spans="1:13" ht="15.75" x14ac:dyDescent="0.25">
      <c r="A17" s="7" t="s">
        <v>15</v>
      </c>
      <c r="B17" s="6">
        <v>12</v>
      </c>
      <c r="C17" s="6">
        <v>14</v>
      </c>
      <c r="D17" s="6">
        <v>110</v>
      </c>
      <c r="E17" s="6">
        <v>295</v>
      </c>
      <c r="F17" s="6">
        <v>431</v>
      </c>
      <c r="G17" s="1"/>
      <c r="H17" s="7" t="s">
        <v>15</v>
      </c>
      <c r="I17" s="6">
        <v>142</v>
      </c>
      <c r="J17" s="6">
        <v>619</v>
      </c>
      <c r="K17" s="6">
        <v>7436</v>
      </c>
      <c r="L17" s="6">
        <v>2223</v>
      </c>
      <c r="M17" s="6">
        <v>10420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14</v>
      </c>
      <c r="F18" s="6">
        <v>29</v>
      </c>
      <c r="G18" s="1"/>
      <c r="H18" s="7" t="s">
        <v>16</v>
      </c>
      <c r="I18" s="6">
        <v>0</v>
      </c>
      <c r="J18" s="6">
        <v>0</v>
      </c>
      <c r="K18" s="6">
        <v>431</v>
      </c>
      <c r="L18" s="6">
        <v>107</v>
      </c>
      <c r="M18" s="6">
        <v>538</v>
      </c>
    </row>
    <row r="19" spans="1:13" ht="15.75" x14ac:dyDescent="0.25">
      <c r="A19" s="7" t="s">
        <v>17</v>
      </c>
      <c r="B19" s="6">
        <v>2</v>
      </c>
      <c r="C19" s="6">
        <v>13</v>
      </c>
      <c r="D19" s="6">
        <v>77</v>
      </c>
      <c r="E19" s="6">
        <v>252</v>
      </c>
      <c r="F19" s="6">
        <v>344</v>
      </c>
      <c r="G19" s="1"/>
      <c r="H19" s="7" t="s">
        <v>17</v>
      </c>
      <c r="I19" s="6">
        <v>22</v>
      </c>
      <c r="J19" s="6">
        <v>578</v>
      </c>
      <c r="K19" s="6">
        <v>6044</v>
      </c>
      <c r="L19" s="6">
        <v>1977</v>
      </c>
      <c r="M19" s="6">
        <v>8621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169</v>
      </c>
      <c r="E20" s="6">
        <v>302</v>
      </c>
      <c r="F20" s="6">
        <v>485</v>
      </c>
      <c r="G20" s="1"/>
      <c r="H20" s="7" t="s">
        <v>18</v>
      </c>
      <c r="I20" s="6">
        <v>0</v>
      </c>
      <c r="J20" s="6">
        <v>728</v>
      </c>
      <c r="K20" s="6">
        <v>13300</v>
      </c>
      <c r="L20" s="6">
        <v>2287</v>
      </c>
      <c r="M20" s="6">
        <v>16315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15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217</v>
      </c>
      <c r="L21" s="6">
        <v>114</v>
      </c>
      <c r="M21" s="6">
        <v>343</v>
      </c>
    </row>
    <row r="22" spans="1:13" ht="15.75" x14ac:dyDescent="0.25">
      <c r="A22" s="7" t="s">
        <v>20</v>
      </c>
      <c r="B22" s="6">
        <v>39</v>
      </c>
      <c r="C22" s="6">
        <v>40</v>
      </c>
      <c r="D22" s="6">
        <v>456</v>
      </c>
      <c r="E22" s="6">
        <v>801</v>
      </c>
      <c r="F22" s="6">
        <v>1336</v>
      </c>
      <c r="G22" s="1"/>
      <c r="H22" s="7" t="s">
        <v>20</v>
      </c>
      <c r="I22" s="6">
        <v>466</v>
      </c>
      <c r="J22" s="6">
        <v>3094</v>
      </c>
      <c r="K22" s="6">
        <v>34190</v>
      </c>
      <c r="L22" s="6">
        <v>6104</v>
      </c>
      <c r="M22" s="6">
        <v>43854</v>
      </c>
    </row>
    <row r="23" spans="1:13" ht="15.75" x14ac:dyDescent="0.25">
      <c r="A23" s="7" t="s">
        <v>21</v>
      </c>
      <c r="B23" s="6">
        <v>34</v>
      </c>
      <c r="C23" s="6">
        <v>18</v>
      </c>
      <c r="D23" s="6">
        <v>366</v>
      </c>
      <c r="E23" s="6">
        <v>718</v>
      </c>
      <c r="F23" s="6">
        <v>1136</v>
      </c>
      <c r="G23" s="1"/>
      <c r="H23" s="7" t="s">
        <v>21</v>
      </c>
      <c r="I23" s="6">
        <v>396</v>
      </c>
      <c r="J23" s="6">
        <v>1860</v>
      </c>
      <c r="K23" s="6">
        <v>21849</v>
      </c>
      <c r="L23" s="6">
        <v>5531</v>
      </c>
      <c r="M23" s="6">
        <v>29636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15</v>
      </c>
      <c r="E24" s="6">
        <v>70</v>
      </c>
      <c r="F24" s="6">
        <v>89</v>
      </c>
      <c r="G24" s="1"/>
      <c r="H24" s="7" t="s">
        <v>22</v>
      </c>
      <c r="I24" s="6">
        <v>12</v>
      </c>
      <c r="J24" s="6">
        <v>159</v>
      </c>
      <c r="K24" s="6">
        <v>880</v>
      </c>
      <c r="L24" s="6">
        <v>515</v>
      </c>
      <c r="M24" s="6">
        <v>1566</v>
      </c>
    </row>
    <row r="25" spans="1:13" ht="15.75" x14ac:dyDescent="0.25">
      <c r="A25" s="7" t="s">
        <v>23</v>
      </c>
      <c r="B25" s="6">
        <v>5</v>
      </c>
      <c r="C25" s="6">
        <v>4</v>
      </c>
      <c r="D25" s="6">
        <v>38</v>
      </c>
      <c r="E25" s="6">
        <v>163</v>
      </c>
      <c r="F25" s="6">
        <v>210</v>
      </c>
      <c r="G25" s="1"/>
      <c r="H25" s="7" t="s">
        <v>23</v>
      </c>
      <c r="I25" s="6">
        <v>60</v>
      </c>
      <c r="J25" s="6">
        <v>113</v>
      </c>
      <c r="K25" s="6">
        <v>2041</v>
      </c>
      <c r="L25" s="6">
        <v>1241</v>
      </c>
      <c r="M25" s="6">
        <v>3455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20</v>
      </c>
      <c r="F26" s="6">
        <v>27</v>
      </c>
      <c r="G26" s="1"/>
      <c r="H26" s="7" t="s">
        <v>24</v>
      </c>
      <c r="I26" s="6">
        <v>0</v>
      </c>
      <c r="J26" s="6">
        <v>0</v>
      </c>
      <c r="K26" s="6">
        <v>508</v>
      </c>
      <c r="L26" s="6">
        <v>150</v>
      </c>
      <c r="M26" s="6">
        <v>658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13</v>
      </c>
      <c r="E27" s="6">
        <v>41</v>
      </c>
      <c r="F27" s="6">
        <v>60</v>
      </c>
      <c r="G27" s="1"/>
      <c r="H27" s="7" t="s">
        <v>25</v>
      </c>
      <c r="I27" s="6">
        <v>12</v>
      </c>
      <c r="J27" s="6">
        <v>281</v>
      </c>
      <c r="K27" s="6">
        <v>795</v>
      </c>
      <c r="L27" s="6">
        <v>318</v>
      </c>
      <c r="M27" s="6">
        <v>1406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60</v>
      </c>
      <c r="E28" s="6">
        <v>155</v>
      </c>
      <c r="F28" s="6">
        <v>219</v>
      </c>
      <c r="G28" s="1"/>
      <c r="H28" s="7" t="s">
        <v>26</v>
      </c>
      <c r="I28" s="6">
        <v>12</v>
      </c>
      <c r="J28" s="6">
        <v>129</v>
      </c>
      <c r="K28" s="6">
        <v>3475</v>
      </c>
      <c r="L28" s="6">
        <v>1196</v>
      </c>
      <c r="M28" s="6">
        <v>4812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40</v>
      </c>
      <c r="E29" s="6">
        <v>95</v>
      </c>
      <c r="F29" s="6">
        <v>137</v>
      </c>
      <c r="G29" s="1"/>
      <c r="H29" s="7" t="s">
        <v>27</v>
      </c>
      <c r="I29" s="6">
        <v>0</v>
      </c>
      <c r="J29" s="6">
        <v>145</v>
      </c>
      <c r="K29" s="6">
        <v>3087</v>
      </c>
      <c r="L29" s="6">
        <v>728</v>
      </c>
      <c r="M29" s="6">
        <v>3960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24</v>
      </c>
      <c r="F30" s="6">
        <v>42</v>
      </c>
      <c r="G30" s="1"/>
      <c r="H30" s="7" t="s">
        <v>28</v>
      </c>
      <c r="I30" s="6">
        <v>0</v>
      </c>
      <c r="J30" s="6">
        <v>109</v>
      </c>
      <c r="K30" s="6">
        <v>1147</v>
      </c>
      <c r="L30" s="6">
        <v>181</v>
      </c>
      <c r="M30" s="6">
        <v>1437</v>
      </c>
    </row>
    <row r="31" spans="1:13" ht="15.75" x14ac:dyDescent="0.25">
      <c r="A31" s="7" t="s">
        <v>29</v>
      </c>
      <c r="B31" s="6">
        <v>3</v>
      </c>
      <c r="C31" s="6">
        <v>15</v>
      </c>
      <c r="D31" s="6">
        <v>283</v>
      </c>
      <c r="E31" s="6">
        <v>503</v>
      </c>
      <c r="F31" s="6">
        <v>804</v>
      </c>
      <c r="G31" s="1"/>
      <c r="H31" s="7" t="s">
        <v>29</v>
      </c>
      <c r="I31" s="6">
        <v>36</v>
      </c>
      <c r="J31" s="6">
        <v>906</v>
      </c>
      <c r="K31" s="6">
        <v>13939</v>
      </c>
      <c r="L31" s="6">
        <v>3858</v>
      </c>
      <c r="M31" s="6">
        <v>18739</v>
      </c>
    </row>
    <row r="32" spans="1:13" ht="15.75" x14ac:dyDescent="0.25">
      <c r="A32" s="5" t="s">
        <v>0</v>
      </c>
      <c r="B32" s="4">
        <v>133</v>
      </c>
      <c r="C32" s="4">
        <v>212</v>
      </c>
      <c r="D32" s="4">
        <v>2500</v>
      </c>
      <c r="E32" s="4">
        <v>5266</v>
      </c>
      <c r="F32" s="4">
        <v>8111</v>
      </c>
      <c r="G32" s="1"/>
      <c r="H32" s="5" t="s">
        <v>0</v>
      </c>
      <c r="I32" s="4">
        <v>1556</v>
      </c>
      <c r="J32" s="4">
        <v>14107</v>
      </c>
      <c r="K32" s="4">
        <v>163066</v>
      </c>
      <c r="L32" s="4">
        <v>40251</v>
      </c>
      <c r="M32" s="4">
        <v>218980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3"/>
  <sheetViews>
    <sheetView workbookViewId="0">
      <selection activeCell="Q16" sqref="Q16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68</v>
      </c>
      <c r="B5" s="14"/>
      <c r="C5" s="14"/>
      <c r="D5" s="14"/>
      <c r="E5" s="14"/>
      <c r="F5" s="14"/>
      <c r="H5" s="14" t="s">
        <v>68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4</v>
      </c>
      <c r="C8" s="6">
        <v>4</v>
      </c>
      <c r="D8" s="6">
        <v>18</v>
      </c>
      <c r="E8" s="6">
        <v>46</v>
      </c>
      <c r="F8" s="6">
        <v>72</v>
      </c>
      <c r="G8" s="1"/>
      <c r="H8" s="7" t="s">
        <v>6</v>
      </c>
      <c r="I8" s="6">
        <v>48</v>
      </c>
      <c r="J8" s="6">
        <v>392</v>
      </c>
      <c r="K8" s="6">
        <v>683</v>
      </c>
      <c r="L8" s="6">
        <v>352</v>
      </c>
      <c r="M8" s="6">
        <v>1475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218</v>
      </c>
      <c r="E9" s="6">
        <v>445</v>
      </c>
      <c r="F9" s="6">
        <v>690</v>
      </c>
      <c r="G9" s="1"/>
      <c r="H9" s="7" t="s">
        <v>7</v>
      </c>
      <c r="I9" s="6">
        <v>22</v>
      </c>
      <c r="J9" s="6">
        <v>2102</v>
      </c>
      <c r="K9" s="6">
        <v>15503</v>
      </c>
      <c r="L9" s="6">
        <v>3368</v>
      </c>
      <c r="M9" s="6">
        <v>20995</v>
      </c>
    </row>
    <row r="10" spans="1:13" ht="15.75" x14ac:dyDescent="0.25">
      <c r="A10" s="7" t="s">
        <v>9</v>
      </c>
      <c r="B10" s="6">
        <v>16</v>
      </c>
      <c r="C10" s="6">
        <v>35</v>
      </c>
      <c r="D10" s="6">
        <v>354</v>
      </c>
      <c r="E10" s="6">
        <v>705</v>
      </c>
      <c r="F10" s="6">
        <v>1110</v>
      </c>
      <c r="G10" s="1"/>
      <c r="H10" s="7" t="s">
        <v>9</v>
      </c>
      <c r="I10" s="6">
        <v>184</v>
      </c>
      <c r="J10" s="6">
        <v>2318</v>
      </c>
      <c r="K10" s="6">
        <v>22718</v>
      </c>
      <c r="L10" s="6">
        <v>5411</v>
      </c>
      <c r="M10" s="6">
        <v>30631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92</v>
      </c>
      <c r="F11" s="6">
        <v>146</v>
      </c>
      <c r="G11" s="1"/>
      <c r="H11" s="7" t="s">
        <v>8</v>
      </c>
      <c r="I11" s="6">
        <v>56</v>
      </c>
      <c r="J11" s="6">
        <v>51</v>
      </c>
      <c r="K11" s="6">
        <v>2408</v>
      </c>
      <c r="L11" s="6">
        <v>704</v>
      </c>
      <c r="M11" s="6">
        <v>3219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65</v>
      </c>
      <c r="F12" s="6">
        <v>77</v>
      </c>
      <c r="G12" s="1"/>
      <c r="H12" s="7" t="s">
        <v>10</v>
      </c>
      <c r="I12" s="6">
        <v>12</v>
      </c>
      <c r="J12" s="6">
        <v>68</v>
      </c>
      <c r="K12" s="6">
        <v>421</v>
      </c>
      <c r="L12" s="6">
        <v>497</v>
      </c>
      <c r="M12" s="6">
        <v>998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122</v>
      </c>
      <c r="F13" s="6">
        <v>207</v>
      </c>
      <c r="G13" s="1"/>
      <c r="H13" s="7" t="s">
        <v>11</v>
      </c>
      <c r="I13" s="6">
        <v>12</v>
      </c>
      <c r="J13" s="6">
        <v>110</v>
      </c>
      <c r="K13" s="6">
        <v>5516</v>
      </c>
      <c r="L13" s="6">
        <v>926</v>
      </c>
      <c r="M13" s="6">
        <v>6564</v>
      </c>
    </row>
    <row r="14" spans="1:13" ht="15.75" x14ac:dyDescent="0.25">
      <c r="A14" s="7" t="s">
        <v>12</v>
      </c>
      <c r="B14" s="6">
        <v>2</v>
      </c>
      <c r="C14" s="6">
        <v>4</v>
      </c>
      <c r="D14" s="6">
        <v>33</v>
      </c>
      <c r="E14" s="6">
        <v>73</v>
      </c>
      <c r="F14" s="6">
        <v>112</v>
      </c>
      <c r="G14" s="1"/>
      <c r="H14" s="7" t="s">
        <v>12</v>
      </c>
      <c r="I14" s="6">
        <v>22</v>
      </c>
      <c r="J14" s="6">
        <v>192</v>
      </c>
      <c r="K14" s="6">
        <v>1850</v>
      </c>
      <c r="L14" s="6">
        <v>577</v>
      </c>
      <c r="M14" s="6">
        <v>2641</v>
      </c>
    </row>
    <row r="15" spans="1:13" ht="15.75" x14ac:dyDescent="0.25">
      <c r="A15" s="7" t="s">
        <v>13</v>
      </c>
      <c r="B15" s="6">
        <v>2</v>
      </c>
      <c r="C15" s="6">
        <v>3</v>
      </c>
      <c r="D15" s="6">
        <v>66</v>
      </c>
      <c r="E15" s="6">
        <v>191</v>
      </c>
      <c r="F15" s="6">
        <v>262</v>
      </c>
      <c r="G15" s="1"/>
      <c r="H15" s="7" t="s">
        <v>13</v>
      </c>
      <c r="I15" s="6">
        <v>24</v>
      </c>
      <c r="J15" s="6">
        <v>301</v>
      </c>
      <c r="K15" s="6">
        <v>4486</v>
      </c>
      <c r="L15" s="6">
        <v>1429</v>
      </c>
      <c r="M15" s="6">
        <v>6240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46</v>
      </c>
      <c r="F16" s="6">
        <v>60</v>
      </c>
      <c r="G16" s="1"/>
      <c r="H16" s="7" t="s">
        <v>14</v>
      </c>
      <c r="I16" s="6">
        <v>20</v>
      </c>
      <c r="J16" s="6">
        <v>31</v>
      </c>
      <c r="K16" s="6">
        <v>431</v>
      </c>
      <c r="L16" s="6">
        <v>357</v>
      </c>
      <c r="M16" s="6">
        <v>839</v>
      </c>
    </row>
    <row r="17" spans="1:13" ht="15.75" x14ac:dyDescent="0.25">
      <c r="A17" s="7" t="s">
        <v>15</v>
      </c>
      <c r="B17" s="6">
        <v>12</v>
      </c>
      <c r="C17" s="6">
        <v>14</v>
      </c>
      <c r="D17" s="6">
        <v>111</v>
      </c>
      <c r="E17" s="6">
        <v>292</v>
      </c>
      <c r="F17" s="6">
        <v>429</v>
      </c>
      <c r="G17" s="1"/>
      <c r="H17" s="7" t="s">
        <v>15</v>
      </c>
      <c r="I17" s="6">
        <v>142</v>
      </c>
      <c r="J17" s="6">
        <v>619</v>
      </c>
      <c r="K17" s="6">
        <v>7488</v>
      </c>
      <c r="L17" s="6">
        <v>2200</v>
      </c>
      <c r="M17" s="6">
        <v>10449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13</v>
      </c>
      <c r="F18" s="6">
        <v>28</v>
      </c>
      <c r="G18" s="1"/>
      <c r="H18" s="7" t="s">
        <v>16</v>
      </c>
      <c r="I18" s="6">
        <v>0</v>
      </c>
      <c r="J18" s="6">
        <v>0</v>
      </c>
      <c r="K18" s="6">
        <v>421</v>
      </c>
      <c r="L18" s="6">
        <v>101</v>
      </c>
      <c r="M18" s="6">
        <v>522</v>
      </c>
    </row>
    <row r="19" spans="1:13" ht="15.75" x14ac:dyDescent="0.25">
      <c r="A19" s="7" t="s">
        <v>17</v>
      </c>
      <c r="B19" s="6">
        <v>2</v>
      </c>
      <c r="C19" s="6">
        <v>12</v>
      </c>
      <c r="D19" s="6">
        <v>83</v>
      </c>
      <c r="E19" s="6">
        <v>254</v>
      </c>
      <c r="F19" s="6">
        <v>351</v>
      </c>
      <c r="G19" s="1"/>
      <c r="H19" s="7" t="s">
        <v>17</v>
      </c>
      <c r="I19" s="6">
        <v>22</v>
      </c>
      <c r="J19" s="6">
        <v>558</v>
      </c>
      <c r="K19" s="6">
        <v>6060</v>
      </c>
      <c r="L19" s="6">
        <v>1990</v>
      </c>
      <c r="M19" s="6">
        <v>8630</v>
      </c>
    </row>
    <row r="20" spans="1:13" ht="15.75" x14ac:dyDescent="0.25">
      <c r="A20" s="7" t="s">
        <v>18</v>
      </c>
      <c r="B20" s="6">
        <v>0</v>
      </c>
      <c r="C20" s="6">
        <v>14</v>
      </c>
      <c r="D20" s="6">
        <v>172</v>
      </c>
      <c r="E20" s="6">
        <v>303</v>
      </c>
      <c r="F20" s="6">
        <v>489</v>
      </c>
      <c r="G20" s="1"/>
      <c r="H20" s="7" t="s">
        <v>18</v>
      </c>
      <c r="I20" s="6">
        <v>0</v>
      </c>
      <c r="J20" s="6">
        <v>728</v>
      </c>
      <c r="K20" s="6">
        <v>13348</v>
      </c>
      <c r="L20" s="6">
        <v>2294</v>
      </c>
      <c r="M20" s="6">
        <v>16370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15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217</v>
      </c>
      <c r="L21" s="6">
        <v>114</v>
      </c>
      <c r="M21" s="6">
        <v>343</v>
      </c>
    </row>
    <row r="22" spans="1:13" ht="15.75" x14ac:dyDescent="0.25">
      <c r="A22" s="7" t="s">
        <v>20</v>
      </c>
      <c r="B22" s="6">
        <v>40</v>
      </c>
      <c r="C22" s="6">
        <v>41</v>
      </c>
      <c r="D22" s="6">
        <v>455</v>
      </c>
      <c r="E22" s="6">
        <v>809</v>
      </c>
      <c r="F22" s="6">
        <v>1345</v>
      </c>
      <c r="G22" s="1"/>
      <c r="H22" s="7" t="s">
        <v>20</v>
      </c>
      <c r="I22" s="6">
        <v>478</v>
      </c>
      <c r="J22" s="6">
        <v>3167</v>
      </c>
      <c r="K22" s="6">
        <v>34047</v>
      </c>
      <c r="L22" s="6">
        <v>6160</v>
      </c>
      <c r="M22" s="6">
        <v>43852</v>
      </c>
    </row>
    <row r="23" spans="1:13" ht="15.75" x14ac:dyDescent="0.25">
      <c r="A23" s="7" t="s">
        <v>21</v>
      </c>
      <c r="B23" s="6">
        <v>34</v>
      </c>
      <c r="C23" s="6">
        <v>18</v>
      </c>
      <c r="D23" s="6">
        <v>369</v>
      </c>
      <c r="E23" s="6">
        <v>716</v>
      </c>
      <c r="F23" s="6">
        <v>1137</v>
      </c>
      <c r="G23" s="1"/>
      <c r="H23" s="7" t="s">
        <v>21</v>
      </c>
      <c r="I23" s="6">
        <v>396</v>
      </c>
      <c r="J23" s="6">
        <v>1860</v>
      </c>
      <c r="K23" s="6">
        <v>21961</v>
      </c>
      <c r="L23" s="6">
        <v>5516</v>
      </c>
      <c r="M23" s="6">
        <v>29733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70</v>
      </c>
      <c r="F24" s="6">
        <v>87</v>
      </c>
      <c r="G24" s="1"/>
      <c r="H24" s="7" t="s">
        <v>22</v>
      </c>
      <c r="I24" s="6">
        <v>0</v>
      </c>
      <c r="J24" s="6">
        <v>159</v>
      </c>
      <c r="K24" s="6">
        <v>880</v>
      </c>
      <c r="L24" s="6">
        <v>515</v>
      </c>
      <c r="M24" s="6">
        <v>1554</v>
      </c>
    </row>
    <row r="25" spans="1:13" ht="15.75" x14ac:dyDescent="0.25">
      <c r="A25" s="7" t="s">
        <v>23</v>
      </c>
      <c r="B25" s="6">
        <v>5</v>
      </c>
      <c r="C25" s="6">
        <v>4</v>
      </c>
      <c r="D25" s="6">
        <v>37</v>
      </c>
      <c r="E25" s="6">
        <v>162</v>
      </c>
      <c r="F25" s="6">
        <v>208</v>
      </c>
      <c r="G25" s="1"/>
      <c r="H25" s="7" t="s">
        <v>23</v>
      </c>
      <c r="I25" s="6">
        <v>60</v>
      </c>
      <c r="J25" s="6">
        <v>113</v>
      </c>
      <c r="K25" s="6">
        <v>2057</v>
      </c>
      <c r="L25" s="6">
        <v>1232</v>
      </c>
      <c r="M25" s="6">
        <v>3462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20</v>
      </c>
      <c r="F26" s="6">
        <v>27</v>
      </c>
      <c r="G26" s="1"/>
      <c r="H26" s="7" t="s">
        <v>24</v>
      </c>
      <c r="I26" s="6">
        <v>0</v>
      </c>
      <c r="J26" s="6">
        <v>0</v>
      </c>
      <c r="K26" s="6">
        <v>488</v>
      </c>
      <c r="L26" s="6">
        <v>150</v>
      </c>
      <c r="M26" s="6">
        <v>638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13</v>
      </c>
      <c r="E27" s="6">
        <v>41</v>
      </c>
      <c r="F27" s="6">
        <v>60</v>
      </c>
      <c r="G27" s="1"/>
      <c r="H27" s="7" t="s">
        <v>25</v>
      </c>
      <c r="I27" s="6">
        <v>12</v>
      </c>
      <c r="J27" s="6">
        <v>281</v>
      </c>
      <c r="K27" s="6">
        <v>795</v>
      </c>
      <c r="L27" s="6">
        <v>318</v>
      </c>
      <c r="M27" s="6">
        <v>1406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61</v>
      </c>
      <c r="E28" s="6">
        <v>154</v>
      </c>
      <c r="F28" s="6">
        <v>219</v>
      </c>
      <c r="G28" s="1"/>
      <c r="H28" s="7" t="s">
        <v>26</v>
      </c>
      <c r="I28" s="6">
        <v>12</v>
      </c>
      <c r="J28" s="6">
        <v>129</v>
      </c>
      <c r="K28" s="6">
        <v>3529</v>
      </c>
      <c r="L28" s="6">
        <v>1191</v>
      </c>
      <c r="M28" s="6">
        <v>4861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40</v>
      </c>
      <c r="E29" s="6">
        <v>96</v>
      </c>
      <c r="F29" s="6">
        <v>138</v>
      </c>
      <c r="G29" s="1"/>
      <c r="H29" s="7" t="s">
        <v>27</v>
      </c>
      <c r="I29" s="6">
        <v>0</v>
      </c>
      <c r="J29" s="6">
        <v>145</v>
      </c>
      <c r="K29" s="6">
        <v>3104</v>
      </c>
      <c r="L29" s="6">
        <v>735</v>
      </c>
      <c r="M29" s="6">
        <v>3984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23</v>
      </c>
      <c r="F30" s="6">
        <v>41</v>
      </c>
      <c r="G30" s="1"/>
      <c r="H30" s="7" t="s">
        <v>28</v>
      </c>
      <c r="I30" s="6">
        <v>0</v>
      </c>
      <c r="J30" s="6">
        <v>109</v>
      </c>
      <c r="K30" s="6">
        <v>1147</v>
      </c>
      <c r="L30" s="6">
        <v>174</v>
      </c>
      <c r="M30" s="6">
        <v>1430</v>
      </c>
    </row>
    <row r="31" spans="1:13" ht="15.75" x14ac:dyDescent="0.25">
      <c r="A31" s="7" t="s">
        <v>29</v>
      </c>
      <c r="B31" s="6">
        <v>3</v>
      </c>
      <c r="C31" s="6">
        <v>15</v>
      </c>
      <c r="D31" s="6">
        <v>283</v>
      </c>
      <c r="E31" s="6">
        <v>501</v>
      </c>
      <c r="F31" s="6">
        <v>802</v>
      </c>
      <c r="G31" s="1"/>
      <c r="H31" s="7" t="s">
        <v>29</v>
      </c>
      <c r="I31" s="6">
        <v>36</v>
      </c>
      <c r="J31" s="6">
        <v>906</v>
      </c>
      <c r="K31" s="6">
        <v>14008</v>
      </c>
      <c r="L31" s="6">
        <v>3841</v>
      </c>
      <c r="M31" s="6">
        <v>18791</v>
      </c>
    </row>
    <row r="32" spans="1:13" ht="15.75" x14ac:dyDescent="0.25">
      <c r="A32" s="5" t="s">
        <v>0</v>
      </c>
      <c r="B32" s="4">
        <v>134</v>
      </c>
      <c r="C32" s="4">
        <v>214</v>
      </c>
      <c r="D32" s="4">
        <v>2516</v>
      </c>
      <c r="E32" s="4">
        <v>5254</v>
      </c>
      <c r="F32" s="4">
        <v>8118</v>
      </c>
      <c r="G32" s="1"/>
      <c r="H32" s="5" t="s">
        <v>0</v>
      </c>
      <c r="I32" s="4">
        <v>1570</v>
      </c>
      <c r="J32" s="4">
        <v>14339</v>
      </c>
      <c r="K32" s="4">
        <v>163566</v>
      </c>
      <c r="L32" s="4">
        <v>40152</v>
      </c>
      <c r="M32" s="4">
        <v>219627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3"/>
  <sheetViews>
    <sheetView workbookViewId="0">
      <selection activeCell="P13" sqref="P13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69</v>
      </c>
      <c r="B5" s="14"/>
      <c r="C5" s="14"/>
      <c r="D5" s="14"/>
      <c r="E5" s="14"/>
      <c r="F5" s="14"/>
      <c r="H5" s="14" t="s">
        <v>69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4</v>
      </c>
      <c r="C8" s="6">
        <v>4</v>
      </c>
      <c r="D8" s="6">
        <v>17</v>
      </c>
      <c r="E8" s="6">
        <v>46</v>
      </c>
      <c r="F8" s="6">
        <v>71</v>
      </c>
      <c r="G8" s="1"/>
      <c r="H8" s="7" t="s">
        <v>6</v>
      </c>
      <c r="I8" s="6">
        <v>48</v>
      </c>
      <c r="J8" s="6">
        <v>438</v>
      </c>
      <c r="K8" s="6">
        <v>682</v>
      </c>
      <c r="L8" s="6">
        <v>351</v>
      </c>
      <c r="M8" s="6">
        <v>1519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218</v>
      </c>
      <c r="E9" s="6">
        <v>447</v>
      </c>
      <c r="F9" s="6">
        <v>693</v>
      </c>
      <c r="G9" s="1"/>
      <c r="H9" s="7" t="s">
        <v>7</v>
      </c>
      <c r="I9" s="6">
        <v>22</v>
      </c>
      <c r="J9" s="6">
        <v>2038</v>
      </c>
      <c r="K9" s="6">
        <v>15587</v>
      </c>
      <c r="L9" s="6">
        <v>3388</v>
      </c>
      <c r="M9" s="6">
        <v>21035</v>
      </c>
    </row>
    <row r="10" spans="1:13" ht="15.75" x14ac:dyDescent="0.25">
      <c r="A10" s="7" t="s">
        <v>9</v>
      </c>
      <c r="B10" s="6">
        <v>16</v>
      </c>
      <c r="C10" s="6">
        <v>35</v>
      </c>
      <c r="D10" s="6">
        <v>356</v>
      </c>
      <c r="E10" s="6">
        <v>693</v>
      </c>
      <c r="F10" s="6">
        <v>1100</v>
      </c>
      <c r="G10" s="1"/>
      <c r="H10" s="7" t="s">
        <v>9</v>
      </c>
      <c r="I10" s="6">
        <v>184</v>
      </c>
      <c r="J10" s="6">
        <v>2318</v>
      </c>
      <c r="K10" s="6">
        <v>22866</v>
      </c>
      <c r="L10" s="6">
        <v>5326</v>
      </c>
      <c r="M10" s="6">
        <v>30694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92</v>
      </c>
      <c r="F11" s="6">
        <v>146</v>
      </c>
      <c r="G11" s="1"/>
      <c r="H11" s="7" t="s">
        <v>8</v>
      </c>
      <c r="I11" s="6">
        <v>56</v>
      </c>
      <c r="J11" s="6">
        <v>51</v>
      </c>
      <c r="K11" s="6">
        <v>2408</v>
      </c>
      <c r="L11" s="6">
        <v>704</v>
      </c>
      <c r="M11" s="6">
        <v>3219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64</v>
      </c>
      <c r="F12" s="6">
        <v>76</v>
      </c>
      <c r="G12" s="1"/>
      <c r="H12" s="7" t="s">
        <v>10</v>
      </c>
      <c r="I12" s="6">
        <v>12</v>
      </c>
      <c r="J12" s="6">
        <v>68</v>
      </c>
      <c r="K12" s="6">
        <v>456</v>
      </c>
      <c r="L12" s="6">
        <v>490</v>
      </c>
      <c r="M12" s="6">
        <v>1026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119</v>
      </c>
      <c r="F13" s="6">
        <v>203</v>
      </c>
      <c r="G13" s="1"/>
      <c r="H13" s="7" t="s">
        <v>11</v>
      </c>
      <c r="I13" s="6">
        <v>12</v>
      </c>
      <c r="J13" s="6">
        <v>110</v>
      </c>
      <c r="K13" s="6">
        <v>5487</v>
      </c>
      <c r="L13" s="6">
        <v>904</v>
      </c>
      <c r="M13" s="6">
        <v>6513</v>
      </c>
    </row>
    <row r="14" spans="1:13" ht="15.75" x14ac:dyDescent="0.25">
      <c r="A14" s="7" t="s">
        <v>12</v>
      </c>
      <c r="B14" s="6">
        <v>2</v>
      </c>
      <c r="C14" s="6">
        <v>4</v>
      </c>
      <c r="D14" s="6">
        <v>33</v>
      </c>
      <c r="E14" s="6">
        <v>74</v>
      </c>
      <c r="F14" s="6">
        <v>113</v>
      </c>
      <c r="G14" s="1"/>
      <c r="H14" s="7" t="s">
        <v>12</v>
      </c>
      <c r="I14" s="6">
        <v>22</v>
      </c>
      <c r="J14" s="6">
        <v>192</v>
      </c>
      <c r="K14" s="6">
        <v>1886</v>
      </c>
      <c r="L14" s="6">
        <v>587</v>
      </c>
      <c r="M14" s="6">
        <v>2687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66</v>
      </c>
      <c r="E15" s="6">
        <v>190</v>
      </c>
      <c r="F15" s="6">
        <v>262</v>
      </c>
      <c r="G15" s="1"/>
      <c r="H15" s="7" t="s">
        <v>13</v>
      </c>
      <c r="I15" s="6">
        <v>34</v>
      </c>
      <c r="J15" s="6">
        <v>301</v>
      </c>
      <c r="K15" s="6">
        <v>4460</v>
      </c>
      <c r="L15" s="6">
        <v>1424</v>
      </c>
      <c r="M15" s="6">
        <v>6219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45</v>
      </c>
      <c r="F16" s="6">
        <v>59</v>
      </c>
      <c r="G16" s="1"/>
      <c r="H16" s="7" t="s">
        <v>14</v>
      </c>
      <c r="I16" s="6">
        <v>20</v>
      </c>
      <c r="J16" s="6">
        <v>31</v>
      </c>
      <c r="K16" s="6">
        <v>431</v>
      </c>
      <c r="L16" s="6">
        <v>349</v>
      </c>
      <c r="M16" s="6">
        <v>831</v>
      </c>
    </row>
    <row r="17" spans="1:13" ht="15.75" x14ac:dyDescent="0.25">
      <c r="A17" s="7" t="s">
        <v>15</v>
      </c>
      <c r="B17" s="6">
        <v>12</v>
      </c>
      <c r="C17" s="6">
        <v>14</v>
      </c>
      <c r="D17" s="6">
        <v>110</v>
      </c>
      <c r="E17" s="6">
        <v>291</v>
      </c>
      <c r="F17" s="6">
        <v>427</v>
      </c>
      <c r="G17" s="1"/>
      <c r="H17" s="7" t="s">
        <v>15</v>
      </c>
      <c r="I17" s="6">
        <v>142</v>
      </c>
      <c r="J17" s="6">
        <v>639</v>
      </c>
      <c r="K17" s="6">
        <v>7462</v>
      </c>
      <c r="L17" s="6">
        <v>2193</v>
      </c>
      <c r="M17" s="6">
        <v>10436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13</v>
      </c>
      <c r="F18" s="6">
        <v>28</v>
      </c>
      <c r="G18" s="1"/>
      <c r="H18" s="7" t="s">
        <v>16</v>
      </c>
      <c r="I18" s="6">
        <v>0</v>
      </c>
      <c r="J18" s="6">
        <v>0</v>
      </c>
      <c r="K18" s="6">
        <v>419</v>
      </c>
      <c r="L18" s="6">
        <v>101</v>
      </c>
      <c r="M18" s="6">
        <v>520</v>
      </c>
    </row>
    <row r="19" spans="1:13" ht="15.75" x14ac:dyDescent="0.25">
      <c r="A19" s="7" t="s">
        <v>17</v>
      </c>
      <c r="B19" s="6">
        <v>1</v>
      </c>
      <c r="C19" s="6">
        <v>12</v>
      </c>
      <c r="D19" s="6">
        <v>83</v>
      </c>
      <c r="E19" s="6">
        <v>250</v>
      </c>
      <c r="F19" s="6">
        <v>346</v>
      </c>
      <c r="G19" s="1"/>
      <c r="H19" s="7" t="s">
        <v>17</v>
      </c>
      <c r="I19" s="6">
        <v>12</v>
      </c>
      <c r="J19" s="6">
        <v>558</v>
      </c>
      <c r="K19" s="6">
        <v>6073</v>
      </c>
      <c r="L19" s="6">
        <v>1961</v>
      </c>
      <c r="M19" s="6">
        <v>8604</v>
      </c>
    </row>
    <row r="20" spans="1:13" ht="15.75" x14ac:dyDescent="0.25">
      <c r="A20" s="7" t="s">
        <v>18</v>
      </c>
      <c r="B20" s="6">
        <v>1</v>
      </c>
      <c r="C20" s="6">
        <v>14</v>
      </c>
      <c r="D20" s="6">
        <v>169</v>
      </c>
      <c r="E20" s="6">
        <v>306</v>
      </c>
      <c r="F20" s="6">
        <v>490</v>
      </c>
      <c r="G20" s="1"/>
      <c r="H20" s="7" t="s">
        <v>18</v>
      </c>
      <c r="I20" s="6">
        <v>12</v>
      </c>
      <c r="J20" s="6">
        <v>728</v>
      </c>
      <c r="K20" s="6">
        <v>13276</v>
      </c>
      <c r="L20" s="6">
        <v>2316</v>
      </c>
      <c r="M20" s="6">
        <v>16332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15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217</v>
      </c>
      <c r="L21" s="6">
        <v>114</v>
      </c>
      <c r="M21" s="6">
        <v>343</v>
      </c>
    </row>
    <row r="22" spans="1:13" ht="15.75" x14ac:dyDescent="0.25">
      <c r="A22" s="7" t="s">
        <v>20</v>
      </c>
      <c r="B22" s="6">
        <v>41</v>
      </c>
      <c r="C22" s="6">
        <v>40</v>
      </c>
      <c r="D22" s="6">
        <v>452</v>
      </c>
      <c r="E22" s="6">
        <v>810</v>
      </c>
      <c r="F22" s="6">
        <v>1343</v>
      </c>
      <c r="G22" s="1"/>
      <c r="H22" s="7" t="s">
        <v>20</v>
      </c>
      <c r="I22" s="6">
        <v>490</v>
      </c>
      <c r="J22" s="6">
        <v>3107</v>
      </c>
      <c r="K22" s="6">
        <v>33955</v>
      </c>
      <c r="L22" s="6">
        <v>6166</v>
      </c>
      <c r="M22" s="6">
        <v>43718</v>
      </c>
    </row>
    <row r="23" spans="1:13" ht="15.75" x14ac:dyDescent="0.25">
      <c r="A23" s="7" t="s">
        <v>21</v>
      </c>
      <c r="B23" s="6">
        <v>34</v>
      </c>
      <c r="C23" s="6">
        <v>18</v>
      </c>
      <c r="D23" s="6">
        <v>369</v>
      </c>
      <c r="E23" s="6">
        <v>712</v>
      </c>
      <c r="F23" s="6">
        <v>1133</v>
      </c>
      <c r="G23" s="1"/>
      <c r="H23" s="7" t="s">
        <v>21</v>
      </c>
      <c r="I23" s="6">
        <v>395</v>
      </c>
      <c r="J23" s="6">
        <v>1860</v>
      </c>
      <c r="K23" s="6">
        <v>21909</v>
      </c>
      <c r="L23" s="6">
        <v>5495</v>
      </c>
      <c r="M23" s="6">
        <v>29659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71</v>
      </c>
      <c r="F24" s="6">
        <v>88</v>
      </c>
      <c r="G24" s="1"/>
      <c r="H24" s="7" t="s">
        <v>22</v>
      </c>
      <c r="I24" s="6">
        <v>0</v>
      </c>
      <c r="J24" s="6">
        <v>159</v>
      </c>
      <c r="K24" s="6">
        <v>880</v>
      </c>
      <c r="L24" s="6">
        <v>522</v>
      </c>
      <c r="M24" s="6">
        <v>1561</v>
      </c>
    </row>
    <row r="25" spans="1:13" ht="15.75" x14ac:dyDescent="0.25">
      <c r="A25" s="7" t="s">
        <v>23</v>
      </c>
      <c r="B25" s="6">
        <v>5</v>
      </c>
      <c r="C25" s="6">
        <v>4</v>
      </c>
      <c r="D25" s="6">
        <v>37</v>
      </c>
      <c r="E25" s="6">
        <v>164</v>
      </c>
      <c r="F25" s="6">
        <v>210</v>
      </c>
      <c r="G25" s="1"/>
      <c r="H25" s="7" t="s">
        <v>23</v>
      </c>
      <c r="I25" s="6">
        <v>56</v>
      </c>
      <c r="J25" s="6">
        <v>113</v>
      </c>
      <c r="K25" s="6">
        <v>2057</v>
      </c>
      <c r="L25" s="6">
        <v>1246</v>
      </c>
      <c r="M25" s="6">
        <v>3472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20</v>
      </c>
      <c r="F26" s="6">
        <v>27</v>
      </c>
      <c r="G26" s="1"/>
      <c r="H26" s="7" t="s">
        <v>24</v>
      </c>
      <c r="I26" s="6">
        <v>0</v>
      </c>
      <c r="J26" s="6">
        <v>0</v>
      </c>
      <c r="K26" s="6">
        <v>488</v>
      </c>
      <c r="L26" s="6">
        <v>150</v>
      </c>
      <c r="M26" s="6">
        <v>638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14</v>
      </c>
      <c r="E27" s="6">
        <v>40</v>
      </c>
      <c r="F27" s="6">
        <v>60</v>
      </c>
      <c r="G27" s="1"/>
      <c r="H27" s="7" t="s">
        <v>25</v>
      </c>
      <c r="I27" s="6">
        <v>12</v>
      </c>
      <c r="J27" s="6">
        <v>281</v>
      </c>
      <c r="K27" s="6">
        <v>815</v>
      </c>
      <c r="L27" s="6">
        <v>310</v>
      </c>
      <c r="M27" s="6">
        <v>1418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61</v>
      </c>
      <c r="E28" s="6">
        <v>156</v>
      </c>
      <c r="F28" s="6">
        <v>221</v>
      </c>
      <c r="G28" s="1"/>
      <c r="H28" s="7" t="s">
        <v>26</v>
      </c>
      <c r="I28" s="6">
        <v>12</v>
      </c>
      <c r="J28" s="6">
        <v>129</v>
      </c>
      <c r="K28" s="6">
        <v>3509</v>
      </c>
      <c r="L28" s="6">
        <v>1207</v>
      </c>
      <c r="M28" s="6">
        <v>4857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40</v>
      </c>
      <c r="E29" s="6">
        <v>94</v>
      </c>
      <c r="F29" s="6">
        <v>136</v>
      </c>
      <c r="G29" s="1"/>
      <c r="H29" s="7" t="s">
        <v>27</v>
      </c>
      <c r="I29" s="6">
        <v>0</v>
      </c>
      <c r="J29" s="6">
        <v>145</v>
      </c>
      <c r="K29" s="6">
        <v>3104</v>
      </c>
      <c r="L29" s="6">
        <v>719</v>
      </c>
      <c r="M29" s="6">
        <v>3968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23</v>
      </c>
      <c r="F30" s="6">
        <v>41</v>
      </c>
      <c r="G30" s="1"/>
      <c r="H30" s="7" t="s">
        <v>28</v>
      </c>
      <c r="I30" s="6">
        <v>0</v>
      </c>
      <c r="J30" s="6">
        <v>109</v>
      </c>
      <c r="K30" s="6">
        <v>1147</v>
      </c>
      <c r="L30" s="6">
        <v>174</v>
      </c>
      <c r="M30" s="6">
        <v>1430</v>
      </c>
    </row>
    <row r="31" spans="1:13" ht="15.75" x14ac:dyDescent="0.25">
      <c r="A31" s="7" t="s">
        <v>29</v>
      </c>
      <c r="B31" s="6">
        <v>3</v>
      </c>
      <c r="C31" s="6">
        <v>15</v>
      </c>
      <c r="D31" s="6">
        <v>283</v>
      </c>
      <c r="E31" s="6">
        <v>495</v>
      </c>
      <c r="F31" s="6">
        <v>796</v>
      </c>
      <c r="G31" s="1"/>
      <c r="H31" s="7" t="s">
        <v>29</v>
      </c>
      <c r="I31" s="6">
        <v>36</v>
      </c>
      <c r="J31" s="6">
        <v>906</v>
      </c>
      <c r="K31" s="6">
        <v>14064</v>
      </c>
      <c r="L31" s="6">
        <v>3797</v>
      </c>
      <c r="M31" s="6">
        <v>18803</v>
      </c>
    </row>
    <row r="32" spans="1:13" ht="15.75" x14ac:dyDescent="0.25">
      <c r="A32" s="5" t="s">
        <v>0</v>
      </c>
      <c r="B32" s="4">
        <v>136</v>
      </c>
      <c r="C32" s="4">
        <v>214</v>
      </c>
      <c r="D32" s="4">
        <v>2510</v>
      </c>
      <c r="E32" s="4">
        <v>5230</v>
      </c>
      <c r="F32" s="4">
        <v>8090</v>
      </c>
      <c r="G32" s="1"/>
      <c r="H32" s="5" t="s">
        <v>0</v>
      </c>
      <c r="I32" s="4">
        <v>1589</v>
      </c>
      <c r="J32" s="4">
        <v>14281</v>
      </c>
      <c r="K32" s="4">
        <v>163638</v>
      </c>
      <c r="L32" s="4">
        <v>39994</v>
      </c>
      <c r="M32" s="4">
        <v>219502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3431C-4B52-498D-B741-221C8FA63AD6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124</v>
      </c>
      <c r="B5" s="14"/>
      <c r="C5" s="14"/>
      <c r="D5" s="14"/>
      <c r="E5" s="14"/>
      <c r="F5" s="14"/>
      <c r="H5" s="14" t="s">
        <v>124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2</v>
      </c>
      <c r="C8" s="6">
        <v>4</v>
      </c>
      <c r="D8" s="6">
        <v>18</v>
      </c>
      <c r="E8" s="6">
        <v>57</v>
      </c>
      <c r="F8" s="6">
        <v>81</v>
      </c>
      <c r="G8" s="1"/>
      <c r="H8" s="7" t="s">
        <v>6</v>
      </c>
      <c r="I8" s="6">
        <v>24</v>
      </c>
      <c r="J8" s="6">
        <v>624</v>
      </c>
      <c r="K8" s="6">
        <v>815</v>
      </c>
      <c r="L8" s="6">
        <v>434</v>
      </c>
      <c r="M8" s="6">
        <v>1897</v>
      </c>
    </row>
    <row r="9" spans="1:13" ht="15.75" x14ac:dyDescent="0.25">
      <c r="A9" s="7" t="s">
        <v>7</v>
      </c>
      <c r="B9" s="6">
        <v>1</v>
      </c>
      <c r="C9" s="6">
        <v>28</v>
      </c>
      <c r="D9" s="6">
        <v>197</v>
      </c>
      <c r="E9" s="6">
        <v>532</v>
      </c>
      <c r="F9" s="6">
        <v>758</v>
      </c>
      <c r="G9" s="1"/>
      <c r="H9" s="7" t="s">
        <v>7</v>
      </c>
      <c r="I9" s="6">
        <v>10</v>
      </c>
      <c r="J9" s="6">
        <v>1985</v>
      </c>
      <c r="K9" s="6">
        <v>13804</v>
      </c>
      <c r="L9" s="6">
        <v>4066</v>
      </c>
      <c r="M9" s="6">
        <v>19865</v>
      </c>
    </row>
    <row r="10" spans="1:13" ht="15.75" x14ac:dyDescent="0.25">
      <c r="A10" s="7" t="s">
        <v>9</v>
      </c>
      <c r="B10" s="6">
        <v>15</v>
      </c>
      <c r="C10" s="6">
        <v>35</v>
      </c>
      <c r="D10" s="6">
        <v>344</v>
      </c>
      <c r="E10" s="6">
        <v>870</v>
      </c>
      <c r="F10" s="6">
        <v>1264</v>
      </c>
      <c r="G10" s="1"/>
      <c r="H10" s="7" t="s">
        <v>9</v>
      </c>
      <c r="I10" s="6">
        <v>172</v>
      </c>
      <c r="J10" s="6">
        <v>2209</v>
      </c>
      <c r="K10" s="6">
        <v>21558</v>
      </c>
      <c r="L10" s="6">
        <v>6615</v>
      </c>
      <c r="M10" s="6">
        <v>30554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48</v>
      </c>
      <c r="E11" s="6">
        <v>116</v>
      </c>
      <c r="F11" s="6">
        <v>169</v>
      </c>
      <c r="G11" s="1"/>
      <c r="H11" s="7" t="s">
        <v>8</v>
      </c>
      <c r="I11" s="6">
        <v>32</v>
      </c>
      <c r="J11" s="6">
        <v>41</v>
      </c>
      <c r="K11" s="6">
        <v>2270</v>
      </c>
      <c r="L11" s="6">
        <v>884</v>
      </c>
      <c r="M11" s="6">
        <v>3227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77</v>
      </c>
      <c r="F12" s="6">
        <v>89</v>
      </c>
      <c r="G12" s="1"/>
      <c r="H12" s="7" t="s">
        <v>10</v>
      </c>
      <c r="I12" s="6">
        <v>12</v>
      </c>
      <c r="J12" s="6">
        <v>47</v>
      </c>
      <c r="K12" s="6">
        <v>373</v>
      </c>
      <c r="L12" s="6">
        <v>588</v>
      </c>
      <c r="M12" s="6">
        <v>1020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84</v>
      </c>
      <c r="E13" s="6">
        <v>154</v>
      </c>
      <c r="F13" s="6">
        <v>242</v>
      </c>
      <c r="G13" s="1"/>
      <c r="H13" s="7" t="s">
        <v>11</v>
      </c>
      <c r="I13" s="6">
        <v>12</v>
      </c>
      <c r="J13" s="6">
        <v>110</v>
      </c>
      <c r="K13" s="6">
        <v>5360</v>
      </c>
      <c r="L13" s="6">
        <v>1145</v>
      </c>
      <c r="M13" s="6">
        <v>6627</v>
      </c>
    </row>
    <row r="14" spans="1:13" ht="15.75" x14ac:dyDescent="0.25">
      <c r="A14" s="7" t="s">
        <v>12</v>
      </c>
      <c r="B14" s="6">
        <v>1</v>
      </c>
      <c r="C14" s="6">
        <v>7</v>
      </c>
      <c r="D14" s="6">
        <v>32</v>
      </c>
      <c r="E14" s="6">
        <v>95</v>
      </c>
      <c r="F14" s="6">
        <v>135</v>
      </c>
      <c r="G14" s="1"/>
      <c r="H14" s="7" t="s">
        <v>12</v>
      </c>
      <c r="I14" s="6">
        <v>12</v>
      </c>
      <c r="J14" s="6">
        <v>278</v>
      </c>
      <c r="K14" s="6">
        <v>1743</v>
      </c>
      <c r="L14" s="6">
        <v>755</v>
      </c>
      <c r="M14" s="6">
        <v>2788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69</v>
      </c>
      <c r="E15" s="6">
        <v>219</v>
      </c>
      <c r="F15" s="6">
        <v>292</v>
      </c>
      <c r="G15" s="1"/>
      <c r="H15" s="7" t="s">
        <v>13</v>
      </c>
      <c r="I15" s="6">
        <v>12</v>
      </c>
      <c r="J15" s="6">
        <v>314</v>
      </c>
      <c r="K15" s="6">
        <v>4357</v>
      </c>
      <c r="L15" s="6">
        <v>1639</v>
      </c>
      <c r="M15" s="6">
        <v>6322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12</v>
      </c>
      <c r="E16" s="6">
        <v>52</v>
      </c>
      <c r="F16" s="6">
        <v>66</v>
      </c>
      <c r="G16" s="1"/>
      <c r="H16" s="7" t="s">
        <v>14</v>
      </c>
      <c r="I16" s="6">
        <v>9</v>
      </c>
      <c r="J16" s="6">
        <v>31</v>
      </c>
      <c r="K16" s="6">
        <v>447</v>
      </c>
      <c r="L16" s="6">
        <v>398</v>
      </c>
      <c r="M16" s="6">
        <v>885</v>
      </c>
    </row>
    <row r="17" spans="1:13" ht="15.75" x14ac:dyDescent="0.25">
      <c r="A17" s="7" t="s">
        <v>15</v>
      </c>
      <c r="B17" s="6">
        <v>9</v>
      </c>
      <c r="C17" s="6">
        <v>12</v>
      </c>
      <c r="D17" s="6">
        <v>105</v>
      </c>
      <c r="E17" s="6">
        <v>341</v>
      </c>
      <c r="F17" s="6">
        <v>467</v>
      </c>
      <c r="G17" s="1"/>
      <c r="H17" s="7" t="s">
        <v>15</v>
      </c>
      <c r="I17" s="6">
        <v>106</v>
      </c>
      <c r="J17" s="6">
        <v>567</v>
      </c>
      <c r="K17" s="6">
        <v>6931</v>
      </c>
      <c r="L17" s="6">
        <v>2560</v>
      </c>
      <c r="M17" s="6">
        <v>10164</v>
      </c>
    </row>
    <row r="18" spans="1:13" ht="15.75" x14ac:dyDescent="0.25">
      <c r="A18" s="7" t="s">
        <v>16</v>
      </c>
      <c r="B18" s="6">
        <v>0</v>
      </c>
      <c r="C18" s="6">
        <v>1</v>
      </c>
      <c r="D18" s="6">
        <v>14</v>
      </c>
      <c r="E18" s="6">
        <v>19</v>
      </c>
      <c r="F18" s="6">
        <v>34</v>
      </c>
      <c r="G18" s="1"/>
      <c r="H18" s="7" t="s">
        <v>16</v>
      </c>
      <c r="I18" s="6">
        <v>0</v>
      </c>
      <c r="J18" s="6">
        <v>15</v>
      </c>
      <c r="K18" s="6">
        <v>611</v>
      </c>
      <c r="L18" s="6">
        <v>141</v>
      </c>
      <c r="M18" s="6">
        <v>767</v>
      </c>
    </row>
    <row r="19" spans="1:13" ht="15.75" x14ac:dyDescent="0.25">
      <c r="A19" s="7" t="s">
        <v>17</v>
      </c>
      <c r="B19" s="6">
        <v>3</v>
      </c>
      <c r="C19" s="6">
        <v>16</v>
      </c>
      <c r="D19" s="6">
        <v>77</v>
      </c>
      <c r="E19" s="6">
        <v>290</v>
      </c>
      <c r="F19" s="6">
        <v>386</v>
      </c>
      <c r="G19" s="1"/>
      <c r="H19" s="7" t="s">
        <v>17</v>
      </c>
      <c r="I19" s="6">
        <v>34</v>
      </c>
      <c r="J19" s="6">
        <v>702</v>
      </c>
      <c r="K19" s="6">
        <v>5603</v>
      </c>
      <c r="L19" s="6">
        <v>2279</v>
      </c>
      <c r="M19" s="6">
        <v>8618</v>
      </c>
    </row>
    <row r="20" spans="1:13" ht="15.75" x14ac:dyDescent="0.25">
      <c r="A20" s="7" t="s">
        <v>18</v>
      </c>
      <c r="B20" s="6">
        <v>0</v>
      </c>
      <c r="C20" s="6">
        <v>16</v>
      </c>
      <c r="D20" s="6">
        <v>161</v>
      </c>
      <c r="E20" s="6">
        <v>360</v>
      </c>
      <c r="F20" s="6">
        <v>537</v>
      </c>
      <c r="G20" s="1"/>
      <c r="H20" s="7" t="s">
        <v>18</v>
      </c>
      <c r="I20" s="6">
        <v>0</v>
      </c>
      <c r="J20" s="6">
        <v>821</v>
      </c>
      <c r="K20" s="6">
        <v>12766</v>
      </c>
      <c r="L20" s="6">
        <v>2716</v>
      </c>
      <c r="M20" s="6">
        <v>16303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16</v>
      </c>
      <c r="F21" s="6">
        <v>24</v>
      </c>
      <c r="G21" s="1"/>
      <c r="H21" s="7" t="s">
        <v>19</v>
      </c>
      <c r="I21" s="6">
        <v>12</v>
      </c>
      <c r="J21" s="6">
        <v>0</v>
      </c>
      <c r="K21" s="6">
        <v>271</v>
      </c>
      <c r="L21" s="6">
        <v>120</v>
      </c>
      <c r="M21" s="6">
        <v>403</v>
      </c>
    </row>
    <row r="22" spans="1:13" ht="15.75" x14ac:dyDescent="0.25">
      <c r="A22" s="7" t="s">
        <v>20</v>
      </c>
      <c r="B22" s="6">
        <v>29</v>
      </c>
      <c r="C22" s="6">
        <v>39</v>
      </c>
      <c r="D22" s="6">
        <v>452</v>
      </c>
      <c r="E22" s="6">
        <v>896</v>
      </c>
      <c r="F22" s="6">
        <v>1416</v>
      </c>
      <c r="G22" s="1"/>
      <c r="H22" s="7" t="s">
        <v>20</v>
      </c>
      <c r="I22" s="6">
        <v>342</v>
      </c>
      <c r="J22" s="6">
        <v>2621</v>
      </c>
      <c r="K22" s="6">
        <v>32600</v>
      </c>
      <c r="L22" s="6">
        <v>6735</v>
      </c>
      <c r="M22" s="6">
        <v>42298</v>
      </c>
    </row>
    <row r="23" spans="1:13" ht="15.75" x14ac:dyDescent="0.25">
      <c r="A23" s="7" t="s">
        <v>21</v>
      </c>
      <c r="B23" s="6">
        <v>32</v>
      </c>
      <c r="C23" s="6">
        <v>17</v>
      </c>
      <c r="D23" s="6">
        <v>381</v>
      </c>
      <c r="E23" s="6">
        <v>849</v>
      </c>
      <c r="F23" s="6">
        <v>1279</v>
      </c>
      <c r="G23" s="1"/>
      <c r="H23" s="7" t="s">
        <v>21</v>
      </c>
      <c r="I23" s="6">
        <v>364</v>
      </c>
      <c r="J23" s="6">
        <v>1756</v>
      </c>
      <c r="K23" s="6">
        <v>22448</v>
      </c>
      <c r="L23" s="6">
        <v>6564</v>
      </c>
      <c r="M23" s="6">
        <v>31132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14</v>
      </c>
      <c r="E24" s="6">
        <v>83</v>
      </c>
      <c r="F24" s="6">
        <v>101</v>
      </c>
      <c r="G24" s="1"/>
      <c r="H24" s="7" t="s">
        <v>22</v>
      </c>
      <c r="I24" s="6">
        <v>12</v>
      </c>
      <c r="J24" s="6">
        <v>147</v>
      </c>
      <c r="K24" s="6">
        <v>874</v>
      </c>
      <c r="L24" s="6">
        <v>593</v>
      </c>
      <c r="M24" s="6">
        <v>1626</v>
      </c>
    </row>
    <row r="25" spans="1:13" ht="15.75" x14ac:dyDescent="0.25">
      <c r="A25" s="7" t="s">
        <v>23</v>
      </c>
      <c r="B25" s="6">
        <v>2</v>
      </c>
      <c r="C25" s="6">
        <v>2</v>
      </c>
      <c r="D25" s="6">
        <v>38</v>
      </c>
      <c r="E25" s="6">
        <v>192</v>
      </c>
      <c r="F25" s="6">
        <v>234</v>
      </c>
      <c r="G25" s="1"/>
      <c r="H25" s="7" t="s">
        <v>23</v>
      </c>
      <c r="I25" s="6">
        <v>24</v>
      </c>
      <c r="J25" s="6">
        <v>56</v>
      </c>
      <c r="K25" s="6">
        <v>1922</v>
      </c>
      <c r="L25" s="6">
        <v>1446</v>
      </c>
      <c r="M25" s="6">
        <v>3448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10</v>
      </c>
      <c r="E26" s="6">
        <v>26</v>
      </c>
      <c r="F26" s="6">
        <v>36</v>
      </c>
      <c r="G26" s="1"/>
      <c r="H26" s="7" t="s">
        <v>24</v>
      </c>
      <c r="I26" s="6">
        <v>0</v>
      </c>
      <c r="J26" s="6">
        <v>0</v>
      </c>
      <c r="K26" s="6">
        <v>487</v>
      </c>
      <c r="L26" s="6">
        <v>199</v>
      </c>
      <c r="M26" s="6">
        <v>686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13</v>
      </c>
      <c r="E27" s="6">
        <v>43</v>
      </c>
      <c r="F27" s="6">
        <v>62</v>
      </c>
      <c r="G27" s="1"/>
      <c r="H27" s="7" t="s">
        <v>25</v>
      </c>
      <c r="I27" s="6">
        <v>0</v>
      </c>
      <c r="J27" s="6">
        <v>339</v>
      </c>
      <c r="K27" s="6">
        <v>770</v>
      </c>
      <c r="L27" s="6">
        <v>326</v>
      </c>
      <c r="M27" s="6">
        <v>1435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57</v>
      </c>
      <c r="E28" s="6">
        <v>194</v>
      </c>
      <c r="F28" s="6">
        <v>257</v>
      </c>
      <c r="G28" s="1"/>
      <c r="H28" s="7" t="s">
        <v>26</v>
      </c>
      <c r="I28" s="6">
        <v>24</v>
      </c>
      <c r="J28" s="6">
        <v>327</v>
      </c>
      <c r="K28" s="6">
        <v>3696</v>
      </c>
      <c r="L28" s="6">
        <v>1479</v>
      </c>
      <c r="M28" s="6">
        <v>5526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38</v>
      </c>
      <c r="E29" s="6">
        <v>106</v>
      </c>
      <c r="F29" s="6">
        <v>145</v>
      </c>
      <c r="G29" s="1"/>
      <c r="H29" s="7" t="s">
        <v>27</v>
      </c>
      <c r="I29" s="6">
        <v>0</v>
      </c>
      <c r="J29" s="6">
        <v>75</v>
      </c>
      <c r="K29" s="6">
        <v>2824</v>
      </c>
      <c r="L29" s="6">
        <v>816</v>
      </c>
      <c r="M29" s="6">
        <v>3715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17</v>
      </c>
      <c r="E30" s="6">
        <v>32</v>
      </c>
      <c r="F30" s="6">
        <v>52</v>
      </c>
      <c r="G30" s="1"/>
      <c r="H30" s="7" t="s">
        <v>28</v>
      </c>
      <c r="I30" s="6">
        <v>0</v>
      </c>
      <c r="J30" s="6">
        <v>105</v>
      </c>
      <c r="K30" s="6">
        <v>917</v>
      </c>
      <c r="L30" s="6">
        <v>241</v>
      </c>
      <c r="M30" s="6">
        <v>1263</v>
      </c>
    </row>
    <row r="31" spans="1:13" ht="15.75" x14ac:dyDescent="0.25">
      <c r="A31" s="7" t="s">
        <v>29</v>
      </c>
      <c r="B31" s="6">
        <v>2</v>
      </c>
      <c r="C31" s="6">
        <v>16</v>
      </c>
      <c r="D31" s="6">
        <v>309</v>
      </c>
      <c r="E31" s="6">
        <v>606</v>
      </c>
      <c r="F31" s="6">
        <v>933</v>
      </c>
      <c r="G31" s="1"/>
      <c r="H31" s="7" t="s">
        <v>29</v>
      </c>
      <c r="I31" s="6">
        <v>24</v>
      </c>
      <c r="J31" s="6">
        <v>1013</v>
      </c>
      <c r="K31" s="6">
        <v>15380</v>
      </c>
      <c r="L31" s="6">
        <v>4635</v>
      </c>
      <c r="M31" s="6">
        <v>21052</v>
      </c>
    </row>
    <row r="32" spans="1:13" ht="15.75" x14ac:dyDescent="0.25">
      <c r="A32" s="5" t="s">
        <v>0</v>
      </c>
      <c r="B32" s="4">
        <v>107</v>
      </c>
      <c r="C32" s="4">
        <v>222</v>
      </c>
      <c r="D32" s="4">
        <v>2505</v>
      </c>
      <c r="E32" s="4">
        <v>6225</v>
      </c>
      <c r="F32" s="4">
        <v>9059</v>
      </c>
      <c r="G32" s="1"/>
      <c r="H32" s="5" t="s">
        <v>0</v>
      </c>
      <c r="I32" s="4">
        <v>1237</v>
      </c>
      <c r="J32" s="4">
        <v>14183</v>
      </c>
      <c r="K32" s="4">
        <v>158827</v>
      </c>
      <c r="L32" s="4">
        <v>47374</v>
      </c>
      <c r="M32" s="4">
        <v>221621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3"/>
  <sheetViews>
    <sheetView workbookViewId="0">
      <selection activeCell="O13" sqref="O13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70</v>
      </c>
      <c r="B5" s="14"/>
      <c r="C5" s="14"/>
      <c r="D5" s="14"/>
      <c r="E5" s="14"/>
      <c r="F5" s="14"/>
      <c r="H5" s="14" t="s">
        <v>70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17</v>
      </c>
      <c r="E8" s="6">
        <v>45</v>
      </c>
      <c r="F8" s="6">
        <v>69</v>
      </c>
      <c r="G8" s="1"/>
      <c r="H8" s="7" t="s">
        <v>6</v>
      </c>
      <c r="I8" s="6">
        <v>36</v>
      </c>
      <c r="J8" s="6">
        <v>438</v>
      </c>
      <c r="K8" s="6">
        <v>682</v>
      </c>
      <c r="L8" s="6">
        <v>344</v>
      </c>
      <c r="M8" s="6">
        <v>1500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218</v>
      </c>
      <c r="E9" s="6">
        <v>442</v>
      </c>
      <c r="F9" s="6">
        <v>688</v>
      </c>
      <c r="G9" s="1"/>
      <c r="H9" s="7" t="s">
        <v>7</v>
      </c>
      <c r="I9" s="6">
        <v>22</v>
      </c>
      <c r="J9" s="6">
        <v>2038</v>
      </c>
      <c r="K9" s="6">
        <v>15661</v>
      </c>
      <c r="L9" s="6">
        <v>3353</v>
      </c>
      <c r="M9" s="6">
        <v>21074</v>
      </c>
    </row>
    <row r="10" spans="1:13" ht="15.75" x14ac:dyDescent="0.25">
      <c r="A10" s="7" t="s">
        <v>9</v>
      </c>
      <c r="B10" s="6">
        <v>16</v>
      </c>
      <c r="C10" s="6">
        <v>35</v>
      </c>
      <c r="D10" s="6">
        <v>358</v>
      </c>
      <c r="E10" s="6">
        <v>694</v>
      </c>
      <c r="F10" s="6">
        <v>1103</v>
      </c>
      <c r="G10" s="1"/>
      <c r="H10" s="7" t="s">
        <v>9</v>
      </c>
      <c r="I10" s="6">
        <v>184</v>
      </c>
      <c r="J10" s="6">
        <v>2318</v>
      </c>
      <c r="K10" s="6">
        <v>22707</v>
      </c>
      <c r="L10" s="6">
        <v>5332</v>
      </c>
      <c r="M10" s="6">
        <v>30541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92</v>
      </c>
      <c r="F11" s="6">
        <v>146</v>
      </c>
      <c r="G11" s="1"/>
      <c r="H11" s="7" t="s">
        <v>8</v>
      </c>
      <c r="I11" s="6">
        <v>56</v>
      </c>
      <c r="J11" s="6">
        <v>51</v>
      </c>
      <c r="K11" s="6">
        <v>2408</v>
      </c>
      <c r="L11" s="6">
        <v>705</v>
      </c>
      <c r="M11" s="6">
        <v>3220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63</v>
      </c>
      <c r="F12" s="6">
        <v>75</v>
      </c>
      <c r="G12" s="1"/>
      <c r="H12" s="7" t="s">
        <v>10</v>
      </c>
      <c r="I12" s="6">
        <v>12</v>
      </c>
      <c r="J12" s="6">
        <v>68</v>
      </c>
      <c r="K12" s="6">
        <v>456</v>
      </c>
      <c r="L12" s="6">
        <v>481</v>
      </c>
      <c r="M12" s="6">
        <v>1017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117</v>
      </c>
      <c r="F13" s="6">
        <v>201</v>
      </c>
      <c r="G13" s="1"/>
      <c r="H13" s="7" t="s">
        <v>11</v>
      </c>
      <c r="I13" s="6">
        <v>12</v>
      </c>
      <c r="J13" s="6">
        <v>110</v>
      </c>
      <c r="K13" s="6">
        <v>5487</v>
      </c>
      <c r="L13" s="6">
        <v>889</v>
      </c>
      <c r="M13" s="6">
        <v>6498</v>
      </c>
    </row>
    <row r="14" spans="1:13" ht="15.75" x14ac:dyDescent="0.25">
      <c r="A14" s="7" t="s">
        <v>12</v>
      </c>
      <c r="B14" s="6">
        <v>1</v>
      </c>
      <c r="C14" s="6">
        <v>4</v>
      </c>
      <c r="D14" s="6">
        <v>33</v>
      </c>
      <c r="E14" s="6">
        <v>72</v>
      </c>
      <c r="F14" s="6">
        <v>110</v>
      </c>
      <c r="G14" s="1"/>
      <c r="H14" s="7" t="s">
        <v>12</v>
      </c>
      <c r="I14" s="6">
        <v>12</v>
      </c>
      <c r="J14" s="6">
        <v>192</v>
      </c>
      <c r="K14" s="6">
        <v>1886</v>
      </c>
      <c r="L14" s="6">
        <v>571</v>
      </c>
      <c r="M14" s="6">
        <v>2661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66</v>
      </c>
      <c r="E15" s="6">
        <v>190</v>
      </c>
      <c r="F15" s="6">
        <v>262</v>
      </c>
      <c r="G15" s="1"/>
      <c r="H15" s="7" t="s">
        <v>13</v>
      </c>
      <c r="I15" s="6">
        <v>34</v>
      </c>
      <c r="J15" s="6">
        <v>301</v>
      </c>
      <c r="K15" s="6">
        <v>4460</v>
      </c>
      <c r="L15" s="6">
        <v>1423</v>
      </c>
      <c r="M15" s="6">
        <v>6218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43</v>
      </c>
      <c r="F16" s="6">
        <v>57</v>
      </c>
      <c r="G16" s="1"/>
      <c r="H16" s="7" t="s">
        <v>14</v>
      </c>
      <c r="I16" s="6">
        <v>20</v>
      </c>
      <c r="J16" s="6">
        <v>31</v>
      </c>
      <c r="K16" s="6">
        <v>431</v>
      </c>
      <c r="L16" s="6">
        <v>334</v>
      </c>
      <c r="M16" s="6">
        <v>816</v>
      </c>
    </row>
    <row r="17" spans="1:13" ht="15.75" x14ac:dyDescent="0.25">
      <c r="A17" s="7" t="s">
        <v>15</v>
      </c>
      <c r="B17" s="6">
        <v>12</v>
      </c>
      <c r="C17" s="6">
        <v>14</v>
      </c>
      <c r="D17" s="6">
        <v>109</v>
      </c>
      <c r="E17" s="6">
        <v>288</v>
      </c>
      <c r="F17" s="6">
        <v>423</v>
      </c>
      <c r="G17" s="1"/>
      <c r="H17" s="7" t="s">
        <v>15</v>
      </c>
      <c r="I17" s="6">
        <v>142</v>
      </c>
      <c r="J17" s="6">
        <v>639</v>
      </c>
      <c r="K17" s="6">
        <v>7433</v>
      </c>
      <c r="L17" s="6">
        <v>2165</v>
      </c>
      <c r="M17" s="6">
        <v>10379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14</v>
      </c>
      <c r="E18" s="6">
        <v>13</v>
      </c>
      <c r="F18" s="6">
        <v>27</v>
      </c>
      <c r="G18" s="1"/>
      <c r="H18" s="7" t="s">
        <v>16</v>
      </c>
      <c r="I18" s="6">
        <v>0</v>
      </c>
      <c r="J18" s="6">
        <v>0</v>
      </c>
      <c r="K18" s="6">
        <v>400</v>
      </c>
      <c r="L18" s="6">
        <v>101</v>
      </c>
      <c r="M18" s="6">
        <v>501</v>
      </c>
    </row>
    <row r="19" spans="1:13" ht="15.75" x14ac:dyDescent="0.25">
      <c r="A19" s="7" t="s">
        <v>17</v>
      </c>
      <c r="B19" s="6">
        <v>1</v>
      </c>
      <c r="C19" s="6">
        <v>12</v>
      </c>
      <c r="D19" s="6">
        <v>84</v>
      </c>
      <c r="E19" s="6">
        <v>247</v>
      </c>
      <c r="F19" s="6">
        <v>344</v>
      </c>
      <c r="G19" s="1"/>
      <c r="H19" s="7" t="s">
        <v>17</v>
      </c>
      <c r="I19" s="6">
        <v>12</v>
      </c>
      <c r="J19" s="6">
        <v>558</v>
      </c>
      <c r="K19" s="6">
        <v>6295</v>
      </c>
      <c r="L19" s="6">
        <v>1937</v>
      </c>
      <c r="M19" s="6">
        <v>8802</v>
      </c>
    </row>
    <row r="20" spans="1:13" ht="15.75" x14ac:dyDescent="0.25">
      <c r="A20" s="7" t="s">
        <v>18</v>
      </c>
      <c r="B20" s="6">
        <v>1</v>
      </c>
      <c r="C20" s="6">
        <v>14</v>
      </c>
      <c r="D20" s="6">
        <v>168</v>
      </c>
      <c r="E20" s="6">
        <v>304</v>
      </c>
      <c r="F20" s="6">
        <v>487</v>
      </c>
      <c r="G20" s="1"/>
      <c r="H20" s="7" t="s">
        <v>18</v>
      </c>
      <c r="I20" s="6">
        <v>12</v>
      </c>
      <c r="J20" s="6">
        <v>728</v>
      </c>
      <c r="K20" s="6">
        <v>13195</v>
      </c>
      <c r="L20" s="6">
        <v>2311</v>
      </c>
      <c r="M20" s="6">
        <v>16246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15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217</v>
      </c>
      <c r="L21" s="6">
        <v>114</v>
      </c>
      <c r="M21" s="6">
        <v>343</v>
      </c>
    </row>
    <row r="22" spans="1:13" ht="15.75" x14ac:dyDescent="0.25">
      <c r="A22" s="7" t="s">
        <v>20</v>
      </c>
      <c r="B22" s="6">
        <v>40</v>
      </c>
      <c r="C22" s="6">
        <v>40</v>
      </c>
      <c r="D22" s="6">
        <v>453</v>
      </c>
      <c r="E22" s="6">
        <v>807</v>
      </c>
      <c r="F22" s="6">
        <v>1340</v>
      </c>
      <c r="G22" s="1"/>
      <c r="H22" s="7" t="s">
        <v>20</v>
      </c>
      <c r="I22" s="6">
        <v>479</v>
      </c>
      <c r="J22" s="6">
        <v>3107</v>
      </c>
      <c r="K22" s="6">
        <v>34156</v>
      </c>
      <c r="L22" s="6">
        <v>6146</v>
      </c>
      <c r="M22" s="6">
        <v>43888</v>
      </c>
    </row>
    <row r="23" spans="1:13" ht="15.75" x14ac:dyDescent="0.25">
      <c r="A23" s="7" t="s">
        <v>21</v>
      </c>
      <c r="B23" s="6">
        <v>34</v>
      </c>
      <c r="C23" s="6">
        <v>18</v>
      </c>
      <c r="D23" s="6">
        <v>367</v>
      </c>
      <c r="E23" s="6">
        <v>705</v>
      </c>
      <c r="F23" s="6">
        <v>1124</v>
      </c>
      <c r="G23" s="1"/>
      <c r="H23" s="7" t="s">
        <v>21</v>
      </c>
      <c r="I23" s="6">
        <v>395</v>
      </c>
      <c r="J23" s="6">
        <v>1860</v>
      </c>
      <c r="K23" s="6">
        <v>21696</v>
      </c>
      <c r="L23" s="6">
        <v>5442</v>
      </c>
      <c r="M23" s="6">
        <v>29393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71</v>
      </c>
      <c r="F24" s="6">
        <v>88</v>
      </c>
      <c r="G24" s="1"/>
      <c r="H24" s="7" t="s">
        <v>22</v>
      </c>
      <c r="I24" s="6">
        <v>0</v>
      </c>
      <c r="J24" s="6">
        <v>159</v>
      </c>
      <c r="K24" s="6">
        <v>880</v>
      </c>
      <c r="L24" s="6">
        <v>522</v>
      </c>
      <c r="M24" s="6">
        <v>1561</v>
      </c>
    </row>
    <row r="25" spans="1:13" ht="15.75" x14ac:dyDescent="0.25">
      <c r="A25" s="7" t="s">
        <v>23</v>
      </c>
      <c r="B25" s="6">
        <v>5</v>
      </c>
      <c r="C25" s="6">
        <v>4</v>
      </c>
      <c r="D25" s="6">
        <v>38</v>
      </c>
      <c r="E25" s="6">
        <v>162</v>
      </c>
      <c r="F25" s="6">
        <v>209</v>
      </c>
      <c r="G25" s="1"/>
      <c r="H25" s="7" t="s">
        <v>23</v>
      </c>
      <c r="I25" s="6">
        <v>56</v>
      </c>
      <c r="J25" s="6">
        <v>113</v>
      </c>
      <c r="K25" s="6">
        <v>2199</v>
      </c>
      <c r="L25" s="6">
        <v>1230</v>
      </c>
      <c r="M25" s="6">
        <v>3598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21</v>
      </c>
      <c r="F26" s="6">
        <v>28</v>
      </c>
      <c r="G26" s="1"/>
      <c r="H26" s="7" t="s">
        <v>24</v>
      </c>
      <c r="I26" s="6">
        <v>0</v>
      </c>
      <c r="J26" s="6">
        <v>0</v>
      </c>
      <c r="K26" s="6">
        <v>488</v>
      </c>
      <c r="L26" s="6">
        <v>158</v>
      </c>
      <c r="M26" s="6">
        <v>646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14</v>
      </c>
      <c r="E27" s="6">
        <v>42</v>
      </c>
      <c r="F27" s="6">
        <v>62</v>
      </c>
      <c r="G27" s="1"/>
      <c r="H27" s="7" t="s">
        <v>25</v>
      </c>
      <c r="I27" s="6">
        <v>12</v>
      </c>
      <c r="J27" s="6">
        <v>281</v>
      </c>
      <c r="K27" s="6">
        <v>823</v>
      </c>
      <c r="L27" s="6">
        <v>325</v>
      </c>
      <c r="M27" s="6">
        <v>1441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59</v>
      </c>
      <c r="E28" s="6">
        <v>156</v>
      </c>
      <c r="F28" s="6">
        <v>219</v>
      </c>
      <c r="G28" s="1"/>
      <c r="H28" s="7" t="s">
        <v>26</v>
      </c>
      <c r="I28" s="6">
        <v>12</v>
      </c>
      <c r="J28" s="6">
        <v>129</v>
      </c>
      <c r="K28" s="6">
        <v>3502</v>
      </c>
      <c r="L28" s="6">
        <v>1208</v>
      </c>
      <c r="M28" s="6">
        <v>4851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40</v>
      </c>
      <c r="E29" s="6">
        <v>94</v>
      </c>
      <c r="F29" s="6">
        <v>136</v>
      </c>
      <c r="G29" s="1"/>
      <c r="H29" s="7" t="s">
        <v>27</v>
      </c>
      <c r="I29" s="6">
        <v>0</v>
      </c>
      <c r="J29" s="6">
        <v>145</v>
      </c>
      <c r="K29" s="6">
        <v>3104</v>
      </c>
      <c r="L29" s="6">
        <v>719</v>
      </c>
      <c r="M29" s="6">
        <v>3968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22</v>
      </c>
      <c r="F30" s="6">
        <v>40</v>
      </c>
      <c r="G30" s="1"/>
      <c r="H30" s="7" t="s">
        <v>28</v>
      </c>
      <c r="I30" s="6">
        <v>0</v>
      </c>
      <c r="J30" s="6">
        <v>109</v>
      </c>
      <c r="K30" s="6">
        <v>1147</v>
      </c>
      <c r="L30" s="6">
        <v>166</v>
      </c>
      <c r="M30" s="6">
        <v>1422</v>
      </c>
    </row>
    <row r="31" spans="1:13" ht="15.75" x14ac:dyDescent="0.25">
      <c r="A31" s="7" t="s">
        <v>29</v>
      </c>
      <c r="B31" s="6">
        <v>3</v>
      </c>
      <c r="C31" s="6">
        <v>14</v>
      </c>
      <c r="D31" s="6">
        <v>287</v>
      </c>
      <c r="E31" s="6">
        <v>496</v>
      </c>
      <c r="F31" s="6">
        <v>800</v>
      </c>
      <c r="G31" s="1"/>
      <c r="H31" s="7" t="s">
        <v>29</v>
      </c>
      <c r="I31" s="6">
        <v>36</v>
      </c>
      <c r="J31" s="6">
        <v>882</v>
      </c>
      <c r="K31" s="6">
        <v>14411</v>
      </c>
      <c r="L31" s="6">
        <v>3803</v>
      </c>
      <c r="M31" s="6">
        <v>19132</v>
      </c>
    </row>
    <row r="32" spans="1:13" ht="15.75" x14ac:dyDescent="0.25">
      <c r="A32" s="5" t="s">
        <v>0</v>
      </c>
      <c r="B32" s="4">
        <v>133</v>
      </c>
      <c r="C32" s="4">
        <v>213</v>
      </c>
      <c r="D32" s="4">
        <v>2512</v>
      </c>
      <c r="E32" s="4">
        <v>5201</v>
      </c>
      <c r="F32" s="4">
        <v>8059</v>
      </c>
      <c r="G32" s="1"/>
      <c r="H32" s="5" t="s">
        <v>0</v>
      </c>
      <c r="I32" s="4">
        <v>1556</v>
      </c>
      <c r="J32" s="4">
        <v>14257</v>
      </c>
      <c r="K32" s="4">
        <v>164124</v>
      </c>
      <c r="L32" s="4">
        <v>39779</v>
      </c>
      <c r="M32" s="4">
        <v>219716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71</v>
      </c>
      <c r="B5" s="14"/>
      <c r="C5" s="14"/>
      <c r="D5" s="14"/>
      <c r="E5" s="14"/>
      <c r="F5" s="14"/>
      <c r="H5" s="14" t="s">
        <v>71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17</v>
      </c>
      <c r="E8" s="6">
        <v>45</v>
      </c>
      <c r="F8" s="6">
        <v>69</v>
      </c>
      <c r="G8" s="1"/>
      <c r="H8" s="7" t="s">
        <v>6</v>
      </c>
      <c r="I8" s="6">
        <v>36</v>
      </c>
      <c r="J8" s="6">
        <v>438</v>
      </c>
      <c r="K8" s="6">
        <v>682</v>
      </c>
      <c r="L8" s="6">
        <v>344</v>
      </c>
      <c r="M8" s="6">
        <v>1500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218</v>
      </c>
      <c r="E9" s="6">
        <v>446</v>
      </c>
      <c r="F9" s="6">
        <v>693</v>
      </c>
      <c r="G9" s="1"/>
      <c r="H9" s="7" t="s">
        <v>7</v>
      </c>
      <c r="I9" s="6">
        <v>32</v>
      </c>
      <c r="J9" s="6">
        <v>2038</v>
      </c>
      <c r="K9" s="6">
        <v>15631</v>
      </c>
      <c r="L9" s="6">
        <v>3382</v>
      </c>
      <c r="M9" s="6">
        <v>21083</v>
      </c>
    </row>
    <row r="10" spans="1:13" ht="15.75" x14ac:dyDescent="0.25">
      <c r="A10" s="7" t="s">
        <v>9</v>
      </c>
      <c r="B10" s="6">
        <v>16</v>
      </c>
      <c r="C10" s="6">
        <v>35</v>
      </c>
      <c r="D10" s="6">
        <v>359</v>
      </c>
      <c r="E10" s="6">
        <v>696</v>
      </c>
      <c r="F10" s="6">
        <v>1106</v>
      </c>
      <c r="G10" s="1"/>
      <c r="H10" s="7" t="s">
        <v>9</v>
      </c>
      <c r="I10" s="6">
        <v>184</v>
      </c>
      <c r="J10" s="6">
        <v>2315</v>
      </c>
      <c r="K10" s="6">
        <v>22948</v>
      </c>
      <c r="L10" s="6">
        <v>5351</v>
      </c>
      <c r="M10" s="6">
        <v>30798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92</v>
      </c>
      <c r="F11" s="6">
        <v>146</v>
      </c>
      <c r="G11" s="1"/>
      <c r="H11" s="7" t="s">
        <v>8</v>
      </c>
      <c r="I11" s="6">
        <v>56</v>
      </c>
      <c r="J11" s="6">
        <v>51</v>
      </c>
      <c r="K11" s="6">
        <v>2393</v>
      </c>
      <c r="L11" s="6">
        <v>705</v>
      </c>
      <c r="M11" s="6">
        <v>3205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63</v>
      </c>
      <c r="F12" s="6">
        <v>75</v>
      </c>
      <c r="G12" s="1"/>
      <c r="H12" s="7" t="s">
        <v>10</v>
      </c>
      <c r="I12" s="6">
        <v>12</v>
      </c>
      <c r="J12" s="6">
        <v>68</v>
      </c>
      <c r="K12" s="6">
        <v>456</v>
      </c>
      <c r="L12" s="6">
        <v>481</v>
      </c>
      <c r="M12" s="6">
        <v>1017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119</v>
      </c>
      <c r="F13" s="6">
        <v>203</v>
      </c>
      <c r="G13" s="1"/>
      <c r="H13" s="7" t="s">
        <v>11</v>
      </c>
      <c r="I13" s="6">
        <v>12</v>
      </c>
      <c r="J13" s="6">
        <v>110</v>
      </c>
      <c r="K13" s="6">
        <v>5468</v>
      </c>
      <c r="L13" s="6">
        <v>905</v>
      </c>
      <c r="M13" s="6">
        <v>6495</v>
      </c>
    </row>
    <row r="14" spans="1:13" ht="15.75" x14ac:dyDescent="0.25">
      <c r="A14" s="7" t="s">
        <v>12</v>
      </c>
      <c r="B14" s="6">
        <v>1</v>
      </c>
      <c r="C14" s="6">
        <v>4</v>
      </c>
      <c r="D14" s="6">
        <v>33</v>
      </c>
      <c r="E14" s="6">
        <v>72</v>
      </c>
      <c r="F14" s="6">
        <v>110</v>
      </c>
      <c r="G14" s="1"/>
      <c r="H14" s="7" t="s">
        <v>12</v>
      </c>
      <c r="I14" s="6">
        <v>12</v>
      </c>
      <c r="J14" s="6">
        <v>192</v>
      </c>
      <c r="K14" s="6">
        <v>1886</v>
      </c>
      <c r="L14" s="6">
        <v>570</v>
      </c>
      <c r="M14" s="6">
        <v>2660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66</v>
      </c>
      <c r="E15" s="6">
        <v>190</v>
      </c>
      <c r="F15" s="6">
        <v>262</v>
      </c>
      <c r="G15" s="1"/>
      <c r="H15" s="7" t="s">
        <v>13</v>
      </c>
      <c r="I15" s="6">
        <v>34</v>
      </c>
      <c r="J15" s="6">
        <v>301</v>
      </c>
      <c r="K15" s="6">
        <v>4460</v>
      </c>
      <c r="L15" s="6">
        <v>1422</v>
      </c>
      <c r="M15" s="6">
        <v>6217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43</v>
      </c>
      <c r="F16" s="6">
        <v>57</v>
      </c>
      <c r="G16" s="1"/>
      <c r="H16" s="7" t="s">
        <v>14</v>
      </c>
      <c r="I16" s="6">
        <v>20</v>
      </c>
      <c r="J16" s="6">
        <v>31</v>
      </c>
      <c r="K16" s="6">
        <v>471</v>
      </c>
      <c r="L16" s="6">
        <v>334</v>
      </c>
      <c r="M16" s="6">
        <v>856</v>
      </c>
    </row>
    <row r="17" spans="1:13" ht="15.75" x14ac:dyDescent="0.25">
      <c r="A17" s="7" t="s">
        <v>15</v>
      </c>
      <c r="B17" s="6">
        <v>12</v>
      </c>
      <c r="C17" s="6">
        <v>14</v>
      </c>
      <c r="D17" s="6">
        <v>109</v>
      </c>
      <c r="E17" s="6">
        <v>291</v>
      </c>
      <c r="F17" s="6">
        <v>426</v>
      </c>
      <c r="G17" s="1"/>
      <c r="H17" s="7" t="s">
        <v>15</v>
      </c>
      <c r="I17" s="6">
        <v>142</v>
      </c>
      <c r="J17" s="6">
        <v>639</v>
      </c>
      <c r="K17" s="6">
        <v>7424</v>
      </c>
      <c r="L17" s="6">
        <v>2187</v>
      </c>
      <c r="M17" s="6">
        <v>10392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14</v>
      </c>
      <c r="E18" s="6">
        <v>13</v>
      </c>
      <c r="F18" s="6">
        <v>27</v>
      </c>
      <c r="G18" s="1"/>
      <c r="H18" s="7" t="s">
        <v>16</v>
      </c>
      <c r="I18" s="6">
        <v>0</v>
      </c>
      <c r="J18" s="6">
        <v>0</v>
      </c>
      <c r="K18" s="6">
        <v>400</v>
      </c>
      <c r="L18" s="6">
        <v>101</v>
      </c>
      <c r="M18" s="6">
        <v>501</v>
      </c>
    </row>
    <row r="19" spans="1:13" ht="15.75" x14ac:dyDescent="0.25">
      <c r="A19" s="7" t="s">
        <v>17</v>
      </c>
      <c r="B19" s="6">
        <v>1</v>
      </c>
      <c r="C19" s="6">
        <v>12</v>
      </c>
      <c r="D19" s="6">
        <v>83</v>
      </c>
      <c r="E19" s="6">
        <v>247</v>
      </c>
      <c r="F19" s="6">
        <v>343</v>
      </c>
      <c r="G19" s="1"/>
      <c r="H19" s="7" t="s">
        <v>17</v>
      </c>
      <c r="I19" s="6">
        <v>12</v>
      </c>
      <c r="J19" s="6">
        <v>558</v>
      </c>
      <c r="K19" s="6">
        <v>6257</v>
      </c>
      <c r="L19" s="6">
        <v>1937</v>
      </c>
      <c r="M19" s="6">
        <v>8764</v>
      </c>
    </row>
    <row r="20" spans="1:13" ht="15.75" x14ac:dyDescent="0.25">
      <c r="A20" s="7" t="s">
        <v>18</v>
      </c>
      <c r="B20" s="6">
        <v>1</v>
      </c>
      <c r="C20" s="6">
        <v>14</v>
      </c>
      <c r="D20" s="6">
        <v>167</v>
      </c>
      <c r="E20" s="6">
        <v>308</v>
      </c>
      <c r="F20" s="6">
        <v>490</v>
      </c>
      <c r="G20" s="1"/>
      <c r="H20" s="7" t="s">
        <v>18</v>
      </c>
      <c r="I20" s="6">
        <v>12</v>
      </c>
      <c r="J20" s="6">
        <v>728</v>
      </c>
      <c r="K20" s="6">
        <v>13187</v>
      </c>
      <c r="L20" s="6">
        <v>2346</v>
      </c>
      <c r="M20" s="6">
        <v>16273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15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217</v>
      </c>
      <c r="L21" s="6">
        <v>114</v>
      </c>
      <c r="M21" s="6">
        <v>343</v>
      </c>
    </row>
    <row r="22" spans="1:13" ht="15.75" x14ac:dyDescent="0.25">
      <c r="A22" s="7" t="s">
        <v>20</v>
      </c>
      <c r="B22" s="6">
        <v>41</v>
      </c>
      <c r="C22" s="6">
        <v>40</v>
      </c>
      <c r="D22" s="6">
        <v>452</v>
      </c>
      <c r="E22" s="6">
        <v>805</v>
      </c>
      <c r="F22" s="6">
        <v>1338</v>
      </c>
      <c r="G22" s="1"/>
      <c r="H22" s="7" t="s">
        <v>20</v>
      </c>
      <c r="I22" s="6">
        <v>491</v>
      </c>
      <c r="J22" s="6">
        <v>3107</v>
      </c>
      <c r="K22" s="6">
        <v>33982</v>
      </c>
      <c r="L22" s="6">
        <v>6141</v>
      </c>
      <c r="M22" s="6">
        <v>43721</v>
      </c>
    </row>
    <row r="23" spans="1:13" ht="15.75" x14ac:dyDescent="0.25">
      <c r="A23" s="7" t="s">
        <v>21</v>
      </c>
      <c r="B23" s="6">
        <v>34</v>
      </c>
      <c r="C23" s="6">
        <v>18</v>
      </c>
      <c r="D23" s="6">
        <v>367</v>
      </c>
      <c r="E23" s="6">
        <v>701</v>
      </c>
      <c r="F23" s="6">
        <v>1120</v>
      </c>
      <c r="G23" s="1"/>
      <c r="H23" s="7" t="s">
        <v>21</v>
      </c>
      <c r="I23" s="6">
        <v>395</v>
      </c>
      <c r="J23" s="6">
        <v>1860</v>
      </c>
      <c r="K23" s="6">
        <v>21621</v>
      </c>
      <c r="L23" s="6">
        <v>5410</v>
      </c>
      <c r="M23" s="6">
        <v>29286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71</v>
      </c>
      <c r="F24" s="6">
        <v>88</v>
      </c>
      <c r="G24" s="1"/>
      <c r="H24" s="7" t="s">
        <v>22</v>
      </c>
      <c r="I24" s="6">
        <v>0</v>
      </c>
      <c r="J24" s="6">
        <v>159</v>
      </c>
      <c r="K24" s="6">
        <v>880</v>
      </c>
      <c r="L24" s="6">
        <v>520</v>
      </c>
      <c r="M24" s="6">
        <v>1559</v>
      </c>
    </row>
    <row r="25" spans="1:13" ht="15.75" x14ac:dyDescent="0.25">
      <c r="A25" s="7" t="s">
        <v>23</v>
      </c>
      <c r="B25" s="6">
        <v>6</v>
      </c>
      <c r="C25" s="6">
        <v>4</v>
      </c>
      <c r="D25" s="6">
        <v>37</v>
      </c>
      <c r="E25" s="6">
        <v>160</v>
      </c>
      <c r="F25" s="6">
        <v>207</v>
      </c>
      <c r="G25" s="1"/>
      <c r="H25" s="7" t="s">
        <v>23</v>
      </c>
      <c r="I25" s="6">
        <v>68</v>
      </c>
      <c r="J25" s="6">
        <v>113</v>
      </c>
      <c r="K25" s="6">
        <v>2049</v>
      </c>
      <c r="L25" s="6">
        <v>1214</v>
      </c>
      <c r="M25" s="6">
        <v>3444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19</v>
      </c>
      <c r="F26" s="6">
        <v>26</v>
      </c>
      <c r="G26" s="1"/>
      <c r="H26" s="7" t="s">
        <v>24</v>
      </c>
      <c r="I26" s="6">
        <v>0</v>
      </c>
      <c r="J26" s="6">
        <v>0</v>
      </c>
      <c r="K26" s="6">
        <v>488</v>
      </c>
      <c r="L26" s="6">
        <v>142</v>
      </c>
      <c r="M26" s="6">
        <v>630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14</v>
      </c>
      <c r="E27" s="6">
        <v>41</v>
      </c>
      <c r="F27" s="6">
        <v>61</v>
      </c>
      <c r="G27" s="1"/>
      <c r="H27" s="7" t="s">
        <v>25</v>
      </c>
      <c r="I27" s="6">
        <v>12</v>
      </c>
      <c r="J27" s="6">
        <v>281</v>
      </c>
      <c r="K27" s="6">
        <v>793</v>
      </c>
      <c r="L27" s="6">
        <v>317</v>
      </c>
      <c r="M27" s="6">
        <v>1403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59</v>
      </c>
      <c r="E28" s="6">
        <v>155</v>
      </c>
      <c r="F28" s="6">
        <v>218</v>
      </c>
      <c r="G28" s="1"/>
      <c r="H28" s="7" t="s">
        <v>26</v>
      </c>
      <c r="I28" s="6">
        <v>12</v>
      </c>
      <c r="J28" s="6">
        <v>110</v>
      </c>
      <c r="K28" s="6">
        <v>3479</v>
      </c>
      <c r="L28" s="6">
        <v>1200</v>
      </c>
      <c r="M28" s="6">
        <v>4801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40</v>
      </c>
      <c r="E29" s="6">
        <v>92</v>
      </c>
      <c r="F29" s="6">
        <v>134</v>
      </c>
      <c r="G29" s="1"/>
      <c r="H29" s="7" t="s">
        <v>27</v>
      </c>
      <c r="I29" s="6">
        <v>0</v>
      </c>
      <c r="J29" s="6">
        <v>145</v>
      </c>
      <c r="K29" s="6">
        <v>3104</v>
      </c>
      <c r="L29" s="6">
        <v>704</v>
      </c>
      <c r="M29" s="6">
        <v>3953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22</v>
      </c>
      <c r="F30" s="6">
        <v>40</v>
      </c>
      <c r="G30" s="1"/>
      <c r="H30" s="7" t="s">
        <v>28</v>
      </c>
      <c r="I30" s="6">
        <v>0</v>
      </c>
      <c r="J30" s="6">
        <v>109</v>
      </c>
      <c r="K30" s="6">
        <v>1147</v>
      </c>
      <c r="L30" s="6">
        <v>166</v>
      </c>
      <c r="M30" s="6">
        <v>1422</v>
      </c>
    </row>
    <row r="31" spans="1:13" ht="15.75" x14ac:dyDescent="0.25">
      <c r="A31" s="7" t="s">
        <v>29</v>
      </c>
      <c r="B31" s="6">
        <v>3</v>
      </c>
      <c r="C31" s="6">
        <v>14</v>
      </c>
      <c r="D31" s="6">
        <v>287</v>
      </c>
      <c r="E31" s="6">
        <v>494</v>
      </c>
      <c r="F31" s="6">
        <v>798</v>
      </c>
      <c r="G31" s="1"/>
      <c r="H31" s="7" t="s">
        <v>29</v>
      </c>
      <c r="I31" s="6">
        <v>36</v>
      </c>
      <c r="J31" s="6">
        <v>882</v>
      </c>
      <c r="K31" s="6">
        <v>14373</v>
      </c>
      <c r="L31" s="6">
        <v>3784</v>
      </c>
      <c r="M31" s="6">
        <v>19075</v>
      </c>
    </row>
    <row r="32" spans="1:13" ht="15.75" x14ac:dyDescent="0.25">
      <c r="A32" s="5" t="s">
        <v>0</v>
      </c>
      <c r="B32" s="4">
        <v>136</v>
      </c>
      <c r="C32" s="4">
        <v>213</v>
      </c>
      <c r="D32" s="4">
        <v>2509</v>
      </c>
      <c r="E32" s="4">
        <v>5200</v>
      </c>
      <c r="F32" s="4">
        <v>8058</v>
      </c>
      <c r="G32" s="1"/>
      <c r="H32" s="5" t="s">
        <v>0</v>
      </c>
      <c r="I32" s="4">
        <v>1590</v>
      </c>
      <c r="J32" s="4">
        <v>14235</v>
      </c>
      <c r="K32" s="4">
        <v>163796</v>
      </c>
      <c r="L32" s="4">
        <v>39777</v>
      </c>
      <c r="M32" s="4">
        <v>219398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72</v>
      </c>
      <c r="B5" s="14"/>
      <c r="C5" s="14"/>
      <c r="D5" s="14"/>
      <c r="E5" s="14"/>
      <c r="F5" s="14"/>
      <c r="H5" s="14" t="s">
        <v>72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17</v>
      </c>
      <c r="E8" s="6">
        <v>45</v>
      </c>
      <c r="F8" s="6">
        <v>69</v>
      </c>
      <c r="G8" s="1"/>
      <c r="H8" s="7" t="s">
        <v>6</v>
      </c>
      <c r="I8" s="6">
        <v>36</v>
      </c>
      <c r="J8" s="6">
        <v>438</v>
      </c>
      <c r="K8" s="6">
        <v>682</v>
      </c>
      <c r="L8" s="6">
        <v>344</v>
      </c>
      <c r="M8" s="6">
        <v>1500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218</v>
      </c>
      <c r="E9" s="6">
        <v>442</v>
      </c>
      <c r="F9" s="6">
        <v>689</v>
      </c>
      <c r="G9" s="1"/>
      <c r="H9" s="7" t="s">
        <v>7</v>
      </c>
      <c r="I9" s="6">
        <v>32</v>
      </c>
      <c r="J9" s="6">
        <v>2038</v>
      </c>
      <c r="K9" s="6">
        <v>15616</v>
      </c>
      <c r="L9" s="6">
        <v>3351</v>
      </c>
      <c r="M9" s="6">
        <v>21037</v>
      </c>
    </row>
    <row r="10" spans="1:13" ht="15.75" x14ac:dyDescent="0.25">
      <c r="A10" s="7" t="s">
        <v>9</v>
      </c>
      <c r="B10" s="6">
        <v>16</v>
      </c>
      <c r="C10" s="6">
        <v>35</v>
      </c>
      <c r="D10" s="6">
        <v>358</v>
      </c>
      <c r="E10" s="6">
        <v>690</v>
      </c>
      <c r="F10" s="6">
        <v>1099</v>
      </c>
      <c r="G10" s="1"/>
      <c r="H10" s="7" t="s">
        <v>9</v>
      </c>
      <c r="I10" s="6">
        <v>184</v>
      </c>
      <c r="J10" s="6">
        <v>2315</v>
      </c>
      <c r="K10" s="6">
        <v>22795</v>
      </c>
      <c r="L10" s="6">
        <v>5309</v>
      </c>
      <c r="M10" s="6">
        <v>30603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92</v>
      </c>
      <c r="F11" s="6">
        <v>146</v>
      </c>
      <c r="G11" s="1"/>
      <c r="H11" s="7" t="s">
        <v>8</v>
      </c>
      <c r="I11" s="6">
        <v>56</v>
      </c>
      <c r="J11" s="6">
        <v>51</v>
      </c>
      <c r="K11" s="6">
        <v>2405</v>
      </c>
      <c r="L11" s="6">
        <v>705</v>
      </c>
      <c r="M11" s="6">
        <v>3217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64</v>
      </c>
      <c r="F12" s="6">
        <v>76</v>
      </c>
      <c r="G12" s="1"/>
      <c r="H12" s="7" t="s">
        <v>10</v>
      </c>
      <c r="I12" s="6">
        <v>12</v>
      </c>
      <c r="J12" s="6">
        <v>68</v>
      </c>
      <c r="K12" s="6">
        <v>456</v>
      </c>
      <c r="L12" s="6">
        <v>487</v>
      </c>
      <c r="M12" s="6">
        <v>1023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117</v>
      </c>
      <c r="F13" s="6">
        <v>202</v>
      </c>
      <c r="G13" s="1"/>
      <c r="H13" s="7" t="s">
        <v>11</v>
      </c>
      <c r="I13" s="6">
        <v>12</v>
      </c>
      <c r="J13" s="6">
        <v>110</v>
      </c>
      <c r="K13" s="6">
        <v>5495</v>
      </c>
      <c r="L13" s="6">
        <v>890</v>
      </c>
      <c r="M13" s="6">
        <v>6507</v>
      </c>
    </row>
    <row r="14" spans="1:13" ht="15.75" x14ac:dyDescent="0.25">
      <c r="A14" s="7" t="s">
        <v>12</v>
      </c>
      <c r="B14" s="6">
        <v>1</v>
      </c>
      <c r="C14" s="6">
        <v>4</v>
      </c>
      <c r="D14" s="6">
        <v>33</v>
      </c>
      <c r="E14" s="6">
        <v>73</v>
      </c>
      <c r="F14" s="6">
        <v>111</v>
      </c>
      <c r="G14" s="1"/>
      <c r="H14" s="7" t="s">
        <v>12</v>
      </c>
      <c r="I14" s="6">
        <v>12</v>
      </c>
      <c r="J14" s="6">
        <v>192</v>
      </c>
      <c r="K14" s="6">
        <v>1886</v>
      </c>
      <c r="L14" s="6">
        <v>577</v>
      </c>
      <c r="M14" s="6">
        <v>2667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67</v>
      </c>
      <c r="E15" s="6">
        <v>190</v>
      </c>
      <c r="F15" s="6">
        <v>263</v>
      </c>
      <c r="G15" s="1"/>
      <c r="H15" s="7" t="s">
        <v>13</v>
      </c>
      <c r="I15" s="6">
        <v>34</v>
      </c>
      <c r="J15" s="6">
        <v>301</v>
      </c>
      <c r="K15" s="6">
        <v>4410</v>
      </c>
      <c r="L15" s="6">
        <v>1420</v>
      </c>
      <c r="M15" s="6">
        <v>6165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42</v>
      </c>
      <c r="F16" s="6">
        <v>56</v>
      </c>
      <c r="G16" s="1"/>
      <c r="H16" s="7" t="s">
        <v>14</v>
      </c>
      <c r="I16" s="6">
        <v>20</v>
      </c>
      <c r="J16" s="6">
        <v>31</v>
      </c>
      <c r="K16" s="6">
        <v>471</v>
      </c>
      <c r="L16" s="6">
        <v>329</v>
      </c>
      <c r="M16" s="6">
        <v>851</v>
      </c>
    </row>
    <row r="17" spans="1:13" ht="15.75" x14ac:dyDescent="0.25">
      <c r="A17" s="7" t="s">
        <v>15</v>
      </c>
      <c r="B17" s="6">
        <v>11</v>
      </c>
      <c r="C17" s="6">
        <v>14</v>
      </c>
      <c r="D17" s="6">
        <v>109</v>
      </c>
      <c r="E17" s="6">
        <v>290</v>
      </c>
      <c r="F17" s="6">
        <v>424</v>
      </c>
      <c r="G17" s="1"/>
      <c r="H17" s="7" t="s">
        <v>15</v>
      </c>
      <c r="I17" s="6">
        <v>130</v>
      </c>
      <c r="J17" s="6">
        <v>639</v>
      </c>
      <c r="K17" s="6">
        <v>7397</v>
      </c>
      <c r="L17" s="6">
        <v>2182</v>
      </c>
      <c r="M17" s="6">
        <v>10348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14</v>
      </c>
      <c r="E18" s="6">
        <v>13</v>
      </c>
      <c r="F18" s="6">
        <v>27</v>
      </c>
      <c r="G18" s="1"/>
      <c r="H18" s="7" t="s">
        <v>16</v>
      </c>
      <c r="I18" s="6">
        <v>0</v>
      </c>
      <c r="J18" s="6">
        <v>0</v>
      </c>
      <c r="K18" s="6">
        <v>400</v>
      </c>
      <c r="L18" s="6">
        <v>101</v>
      </c>
      <c r="M18" s="6">
        <v>501</v>
      </c>
    </row>
    <row r="19" spans="1:13" ht="15.75" x14ac:dyDescent="0.25">
      <c r="A19" s="7" t="s">
        <v>17</v>
      </c>
      <c r="B19" s="6">
        <v>1</v>
      </c>
      <c r="C19" s="6">
        <v>11</v>
      </c>
      <c r="D19" s="6">
        <v>83</v>
      </c>
      <c r="E19" s="6">
        <v>249</v>
      </c>
      <c r="F19" s="6">
        <v>344</v>
      </c>
      <c r="G19" s="1"/>
      <c r="H19" s="7" t="s">
        <v>17</v>
      </c>
      <c r="I19" s="6">
        <v>12</v>
      </c>
      <c r="J19" s="6">
        <v>542</v>
      </c>
      <c r="K19" s="6">
        <v>6257</v>
      </c>
      <c r="L19" s="6">
        <v>1951</v>
      </c>
      <c r="M19" s="6">
        <v>8762</v>
      </c>
    </row>
    <row r="20" spans="1:13" ht="15.75" x14ac:dyDescent="0.25">
      <c r="A20" s="7" t="s">
        <v>18</v>
      </c>
      <c r="B20" s="6">
        <v>1</v>
      </c>
      <c r="C20" s="6">
        <v>14</v>
      </c>
      <c r="D20" s="6">
        <v>167</v>
      </c>
      <c r="E20" s="6">
        <v>299</v>
      </c>
      <c r="F20" s="6">
        <v>481</v>
      </c>
      <c r="G20" s="1"/>
      <c r="H20" s="7" t="s">
        <v>18</v>
      </c>
      <c r="I20" s="6">
        <v>12</v>
      </c>
      <c r="J20" s="6">
        <v>728</v>
      </c>
      <c r="K20" s="6">
        <v>13187</v>
      </c>
      <c r="L20" s="6">
        <v>2285</v>
      </c>
      <c r="M20" s="6">
        <v>16212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15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217</v>
      </c>
      <c r="L21" s="6">
        <v>114</v>
      </c>
      <c r="M21" s="6">
        <v>343</v>
      </c>
    </row>
    <row r="22" spans="1:13" ht="15.75" x14ac:dyDescent="0.25">
      <c r="A22" s="7" t="s">
        <v>20</v>
      </c>
      <c r="B22" s="6">
        <v>43</v>
      </c>
      <c r="C22" s="6">
        <v>40</v>
      </c>
      <c r="D22" s="6">
        <v>452</v>
      </c>
      <c r="E22" s="6">
        <v>802</v>
      </c>
      <c r="F22" s="6">
        <v>1337</v>
      </c>
      <c r="G22" s="1"/>
      <c r="H22" s="7" t="s">
        <v>20</v>
      </c>
      <c r="I22" s="6">
        <v>515</v>
      </c>
      <c r="J22" s="6">
        <v>3107</v>
      </c>
      <c r="K22" s="6">
        <v>33954</v>
      </c>
      <c r="L22" s="6">
        <v>6126</v>
      </c>
      <c r="M22" s="6">
        <v>43702</v>
      </c>
    </row>
    <row r="23" spans="1:13" ht="15.75" x14ac:dyDescent="0.25">
      <c r="A23" s="7" t="s">
        <v>21</v>
      </c>
      <c r="B23" s="6">
        <v>34</v>
      </c>
      <c r="C23" s="6">
        <v>18</v>
      </c>
      <c r="D23" s="6">
        <v>368</v>
      </c>
      <c r="E23" s="6">
        <v>695</v>
      </c>
      <c r="F23" s="6">
        <v>1115</v>
      </c>
      <c r="G23" s="1"/>
      <c r="H23" s="7" t="s">
        <v>21</v>
      </c>
      <c r="I23" s="6">
        <v>395</v>
      </c>
      <c r="J23" s="6">
        <v>1860</v>
      </c>
      <c r="K23" s="6">
        <v>21586</v>
      </c>
      <c r="L23" s="6">
        <v>5365</v>
      </c>
      <c r="M23" s="6">
        <v>29206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70</v>
      </c>
      <c r="F24" s="6">
        <v>87</v>
      </c>
      <c r="G24" s="1"/>
      <c r="H24" s="7" t="s">
        <v>22</v>
      </c>
      <c r="I24" s="6">
        <v>0</v>
      </c>
      <c r="J24" s="6">
        <v>159</v>
      </c>
      <c r="K24" s="6">
        <v>893</v>
      </c>
      <c r="L24" s="6">
        <v>512</v>
      </c>
      <c r="M24" s="6">
        <v>1564</v>
      </c>
    </row>
    <row r="25" spans="1:13" ht="15.75" x14ac:dyDescent="0.25">
      <c r="A25" s="7" t="s">
        <v>23</v>
      </c>
      <c r="B25" s="6">
        <v>7</v>
      </c>
      <c r="C25" s="6">
        <v>4</v>
      </c>
      <c r="D25" s="6">
        <v>37</v>
      </c>
      <c r="E25" s="6">
        <v>159</v>
      </c>
      <c r="F25" s="6">
        <v>207</v>
      </c>
      <c r="G25" s="1"/>
      <c r="H25" s="7" t="s">
        <v>23</v>
      </c>
      <c r="I25" s="6">
        <v>80</v>
      </c>
      <c r="J25" s="6">
        <v>113</v>
      </c>
      <c r="K25" s="6">
        <v>2049</v>
      </c>
      <c r="L25" s="6">
        <v>1206</v>
      </c>
      <c r="M25" s="6">
        <v>3448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19</v>
      </c>
      <c r="F26" s="6">
        <v>26</v>
      </c>
      <c r="G26" s="1"/>
      <c r="H26" s="7" t="s">
        <v>24</v>
      </c>
      <c r="I26" s="6">
        <v>0</v>
      </c>
      <c r="J26" s="6">
        <v>0</v>
      </c>
      <c r="K26" s="6">
        <v>488</v>
      </c>
      <c r="L26" s="6">
        <v>142</v>
      </c>
      <c r="M26" s="6">
        <v>630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14</v>
      </c>
      <c r="E27" s="6">
        <v>42</v>
      </c>
      <c r="F27" s="6">
        <v>62</v>
      </c>
      <c r="G27" s="1"/>
      <c r="H27" s="7" t="s">
        <v>25</v>
      </c>
      <c r="I27" s="6">
        <v>12</v>
      </c>
      <c r="J27" s="6">
        <v>281</v>
      </c>
      <c r="K27" s="6">
        <v>793</v>
      </c>
      <c r="L27" s="6">
        <v>323</v>
      </c>
      <c r="M27" s="6">
        <v>1409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59</v>
      </c>
      <c r="E28" s="6">
        <v>153</v>
      </c>
      <c r="F28" s="6">
        <v>216</v>
      </c>
      <c r="G28" s="1"/>
      <c r="H28" s="7" t="s">
        <v>26</v>
      </c>
      <c r="I28" s="6">
        <v>12</v>
      </c>
      <c r="J28" s="6">
        <v>110</v>
      </c>
      <c r="K28" s="6">
        <v>3497</v>
      </c>
      <c r="L28" s="6">
        <v>1185</v>
      </c>
      <c r="M28" s="6">
        <v>4804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39</v>
      </c>
      <c r="E29" s="6">
        <v>91</v>
      </c>
      <c r="F29" s="6">
        <v>132</v>
      </c>
      <c r="G29" s="1"/>
      <c r="H29" s="7" t="s">
        <v>27</v>
      </c>
      <c r="I29" s="6">
        <v>0</v>
      </c>
      <c r="J29" s="6">
        <v>145</v>
      </c>
      <c r="K29" s="6">
        <v>3074</v>
      </c>
      <c r="L29" s="6">
        <v>697</v>
      </c>
      <c r="M29" s="6">
        <v>3916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22</v>
      </c>
      <c r="F30" s="6">
        <v>40</v>
      </c>
      <c r="G30" s="1"/>
      <c r="H30" s="7" t="s">
        <v>28</v>
      </c>
      <c r="I30" s="6">
        <v>0</v>
      </c>
      <c r="J30" s="6">
        <v>109</v>
      </c>
      <c r="K30" s="6">
        <v>1147</v>
      </c>
      <c r="L30" s="6">
        <v>166</v>
      </c>
      <c r="M30" s="6">
        <v>1422</v>
      </c>
    </row>
    <row r="31" spans="1:13" ht="15.75" x14ac:dyDescent="0.25">
      <c r="A31" s="7" t="s">
        <v>29</v>
      </c>
      <c r="B31" s="6">
        <v>3</v>
      </c>
      <c r="C31" s="6">
        <v>14</v>
      </c>
      <c r="D31" s="6">
        <v>289</v>
      </c>
      <c r="E31" s="6">
        <v>490</v>
      </c>
      <c r="F31" s="6">
        <v>796</v>
      </c>
      <c r="G31" s="1"/>
      <c r="H31" s="7" t="s">
        <v>29</v>
      </c>
      <c r="I31" s="6">
        <v>36</v>
      </c>
      <c r="J31" s="6">
        <v>882</v>
      </c>
      <c r="K31" s="6">
        <v>14429</v>
      </c>
      <c r="L31" s="6">
        <v>3754</v>
      </c>
      <c r="M31" s="6">
        <v>19101</v>
      </c>
    </row>
    <row r="32" spans="1:13" ht="15.75" x14ac:dyDescent="0.25">
      <c r="A32" s="5" t="s">
        <v>0</v>
      </c>
      <c r="B32" s="4">
        <v>138</v>
      </c>
      <c r="C32" s="4">
        <v>212</v>
      </c>
      <c r="D32" s="4">
        <v>2512</v>
      </c>
      <c r="E32" s="4">
        <v>5164</v>
      </c>
      <c r="F32" s="4">
        <v>8026</v>
      </c>
      <c r="G32" s="1"/>
      <c r="H32" s="5" t="s">
        <v>0</v>
      </c>
      <c r="I32" s="4">
        <v>1614</v>
      </c>
      <c r="J32" s="4">
        <v>14219</v>
      </c>
      <c r="K32" s="4">
        <v>163584</v>
      </c>
      <c r="L32" s="4">
        <v>39521</v>
      </c>
      <c r="M32" s="4">
        <v>218938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73</v>
      </c>
      <c r="B5" s="14"/>
      <c r="C5" s="14"/>
      <c r="D5" s="14"/>
      <c r="E5" s="14"/>
      <c r="F5" s="14"/>
      <c r="H5" s="14" t="s">
        <v>73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17</v>
      </c>
      <c r="E8" s="6">
        <v>45</v>
      </c>
      <c r="F8" s="6">
        <v>69</v>
      </c>
      <c r="G8" s="1"/>
      <c r="H8" s="7" t="s">
        <v>6</v>
      </c>
      <c r="I8" s="6">
        <v>36</v>
      </c>
      <c r="J8" s="6">
        <v>438</v>
      </c>
      <c r="K8" s="6">
        <v>682</v>
      </c>
      <c r="L8" s="6">
        <v>344</v>
      </c>
      <c r="M8" s="6">
        <v>1500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218</v>
      </c>
      <c r="E9" s="6">
        <v>441</v>
      </c>
      <c r="F9" s="6">
        <v>688</v>
      </c>
      <c r="G9" s="1"/>
      <c r="H9" s="7" t="s">
        <v>7</v>
      </c>
      <c r="I9" s="6">
        <v>32</v>
      </c>
      <c r="J9" s="6">
        <v>2038</v>
      </c>
      <c r="K9" s="6">
        <v>15605</v>
      </c>
      <c r="L9" s="6">
        <v>3342</v>
      </c>
      <c r="M9" s="6">
        <v>21017</v>
      </c>
    </row>
    <row r="10" spans="1:13" ht="15.75" x14ac:dyDescent="0.25">
      <c r="A10" s="7" t="s">
        <v>9</v>
      </c>
      <c r="B10" s="6">
        <v>16</v>
      </c>
      <c r="C10" s="6">
        <v>35</v>
      </c>
      <c r="D10" s="6">
        <v>359</v>
      </c>
      <c r="E10" s="6">
        <v>686</v>
      </c>
      <c r="F10" s="6">
        <v>1096</v>
      </c>
      <c r="G10" s="1"/>
      <c r="H10" s="7" t="s">
        <v>9</v>
      </c>
      <c r="I10" s="6">
        <v>184</v>
      </c>
      <c r="J10" s="6">
        <v>2315</v>
      </c>
      <c r="K10" s="6">
        <v>22842</v>
      </c>
      <c r="L10" s="6">
        <v>5284</v>
      </c>
      <c r="M10" s="6">
        <v>30625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92</v>
      </c>
      <c r="F11" s="6">
        <v>146</v>
      </c>
      <c r="G11" s="1"/>
      <c r="H11" s="7" t="s">
        <v>8</v>
      </c>
      <c r="I11" s="6">
        <v>56</v>
      </c>
      <c r="J11" s="6">
        <v>51</v>
      </c>
      <c r="K11" s="6">
        <v>2405</v>
      </c>
      <c r="L11" s="6">
        <v>705</v>
      </c>
      <c r="M11" s="6">
        <v>3217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65</v>
      </c>
      <c r="F12" s="6">
        <v>77</v>
      </c>
      <c r="G12" s="1"/>
      <c r="H12" s="7" t="s">
        <v>10</v>
      </c>
      <c r="I12" s="6">
        <v>12</v>
      </c>
      <c r="J12" s="6">
        <v>70</v>
      </c>
      <c r="K12" s="6">
        <v>456</v>
      </c>
      <c r="L12" s="6">
        <v>493</v>
      </c>
      <c r="M12" s="6">
        <v>1031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115</v>
      </c>
      <c r="F13" s="6">
        <v>199</v>
      </c>
      <c r="G13" s="1"/>
      <c r="H13" s="7" t="s">
        <v>11</v>
      </c>
      <c r="I13" s="6">
        <v>12</v>
      </c>
      <c r="J13" s="6">
        <v>110</v>
      </c>
      <c r="K13" s="6">
        <v>5460</v>
      </c>
      <c r="L13" s="6">
        <v>877</v>
      </c>
      <c r="M13" s="6">
        <v>6459</v>
      </c>
    </row>
    <row r="14" spans="1:13" ht="15.75" x14ac:dyDescent="0.25">
      <c r="A14" s="7" t="s">
        <v>12</v>
      </c>
      <c r="B14" s="6">
        <v>1</v>
      </c>
      <c r="C14" s="6">
        <v>4</v>
      </c>
      <c r="D14" s="6">
        <v>34</v>
      </c>
      <c r="E14" s="6">
        <v>72</v>
      </c>
      <c r="F14" s="6">
        <v>111</v>
      </c>
      <c r="G14" s="1"/>
      <c r="H14" s="7" t="s">
        <v>12</v>
      </c>
      <c r="I14" s="6">
        <v>12</v>
      </c>
      <c r="J14" s="6">
        <v>192</v>
      </c>
      <c r="K14" s="6">
        <v>1908</v>
      </c>
      <c r="L14" s="6">
        <v>569</v>
      </c>
      <c r="M14" s="6">
        <v>2681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68</v>
      </c>
      <c r="E15" s="6">
        <v>188</v>
      </c>
      <c r="F15" s="6">
        <v>262</v>
      </c>
      <c r="G15" s="1"/>
      <c r="H15" s="7" t="s">
        <v>13</v>
      </c>
      <c r="I15" s="6">
        <v>34</v>
      </c>
      <c r="J15" s="6">
        <v>301</v>
      </c>
      <c r="K15" s="6">
        <v>4404</v>
      </c>
      <c r="L15" s="6">
        <v>1411</v>
      </c>
      <c r="M15" s="6">
        <v>6150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43</v>
      </c>
      <c r="F16" s="6">
        <v>57</v>
      </c>
      <c r="G16" s="1"/>
      <c r="H16" s="7" t="s">
        <v>14</v>
      </c>
      <c r="I16" s="6">
        <v>20</v>
      </c>
      <c r="J16" s="6">
        <v>31</v>
      </c>
      <c r="K16" s="6">
        <v>471</v>
      </c>
      <c r="L16" s="6">
        <v>337</v>
      </c>
      <c r="M16" s="6">
        <v>859</v>
      </c>
    </row>
    <row r="17" spans="1:13" ht="15.75" x14ac:dyDescent="0.25">
      <c r="A17" s="7" t="s">
        <v>15</v>
      </c>
      <c r="B17" s="6">
        <v>11</v>
      </c>
      <c r="C17" s="6">
        <v>14</v>
      </c>
      <c r="D17" s="6">
        <v>108</v>
      </c>
      <c r="E17" s="6">
        <v>293</v>
      </c>
      <c r="F17" s="6">
        <v>426</v>
      </c>
      <c r="G17" s="1"/>
      <c r="H17" s="7" t="s">
        <v>15</v>
      </c>
      <c r="I17" s="6">
        <v>130</v>
      </c>
      <c r="J17" s="6">
        <v>639</v>
      </c>
      <c r="K17" s="6">
        <v>7376</v>
      </c>
      <c r="L17" s="6">
        <v>2207</v>
      </c>
      <c r="M17" s="6">
        <v>10352</v>
      </c>
    </row>
    <row r="18" spans="1:13" ht="15.75" x14ac:dyDescent="0.25">
      <c r="A18" s="7" t="s">
        <v>16</v>
      </c>
      <c r="B18" s="6">
        <v>1</v>
      </c>
      <c r="C18" s="6">
        <v>0</v>
      </c>
      <c r="D18" s="6">
        <v>14</v>
      </c>
      <c r="E18" s="6">
        <v>13</v>
      </c>
      <c r="F18" s="6">
        <v>28</v>
      </c>
      <c r="G18" s="1"/>
      <c r="H18" s="7" t="s">
        <v>16</v>
      </c>
      <c r="I18" s="6">
        <v>12</v>
      </c>
      <c r="J18" s="6">
        <v>0</v>
      </c>
      <c r="K18" s="6">
        <v>400</v>
      </c>
      <c r="L18" s="6">
        <v>101</v>
      </c>
      <c r="M18" s="6">
        <v>513</v>
      </c>
    </row>
    <row r="19" spans="1:13" ht="15.75" x14ac:dyDescent="0.25">
      <c r="A19" s="7" t="s">
        <v>17</v>
      </c>
      <c r="B19" s="6">
        <v>1</v>
      </c>
      <c r="C19" s="6">
        <v>11</v>
      </c>
      <c r="D19" s="6">
        <v>84</v>
      </c>
      <c r="E19" s="6">
        <v>251</v>
      </c>
      <c r="F19" s="6">
        <v>347</v>
      </c>
      <c r="G19" s="1"/>
      <c r="H19" s="7" t="s">
        <v>17</v>
      </c>
      <c r="I19" s="6">
        <v>12</v>
      </c>
      <c r="J19" s="6">
        <v>542</v>
      </c>
      <c r="K19" s="6">
        <v>6293</v>
      </c>
      <c r="L19" s="6">
        <v>1965</v>
      </c>
      <c r="M19" s="6">
        <v>8812</v>
      </c>
    </row>
    <row r="20" spans="1:13" ht="15.75" x14ac:dyDescent="0.25">
      <c r="A20" s="7" t="s">
        <v>18</v>
      </c>
      <c r="B20" s="6">
        <v>1</v>
      </c>
      <c r="C20" s="6">
        <v>14</v>
      </c>
      <c r="D20" s="6">
        <v>167</v>
      </c>
      <c r="E20" s="6">
        <v>296</v>
      </c>
      <c r="F20" s="6">
        <v>478</v>
      </c>
      <c r="G20" s="1"/>
      <c r="H20" s="7" t="s">
        <v>18</v>
      </c>
      <c r="I20" s="6">
        <v>12</v>
      </c>
      <c r="J20" s="6">
        <v>728</v>
      </c>
      <c r="K20" s="6">
        <v>13233</v>
      </c>
      <c r="L20" s="6">
        <v>2262</v>
      </c>
      <c r="M20" s="6">
        <v>16235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15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217</v>
      </c>
      <c r="L21" s="6">
        <v>114</v>
      </c>
      <c r="M21" s="6">
        <v>343</v>
      </c>
    </row>
    <row r="22" spans="1:13" ht="15.75" x14ac:dyDescent="0.25">
      <c r="A22" s="7" t="s">
        <v>20</v>
      </c>
      <c r="B22" s="6">
        <v>42</v>
      </c>
      <c r="C22" s="6">
        <v>40</v>
      </c>
      <c r="D22" s="6">
        <v>453</v>
      </c>
      <c r="E22" s="6">
        <v>800</v>
      </c>
      <c r="F22" s="6">
        <v>1335</v>
      </c>
      <c r="G22" s="1"/>
      <c r="H22" s="7" t="s">
        <v>20</v>
      </c>
      <c r="I22" s="6">
        <v>503</v>
      </c>
      <c r="J22" s="6">
        <v>3107</v>
      </c>
      <c r="K22" s="6">
        <v>34126</v>
      </c>
      <c r="L22" s="6">
        <v>6115</v>
      </c>
      <c r="M22" s="6">
        <v>43851</v>
      </c>
    </row>
    <row r="23" spans="1:13" ht="15.75" x14ac:dyDescent="0.25">
      <c r="A23" s="7" t="s">
        <v>21</v>
      </c>
      <c r="B23" s="6">
        <v>34</v>
      </c>
      <c r="C23" s="6">
        <v>20</v>
      </c>
      <c r="D23" s="6">
        <v>370</v>
      </c>
      <c r="E23" s="6">
        <v>691</v>
      </c>
      <c r="F23" s="6">
        <v>1115</v>
      </c>
      <c r="G23" s="1"/>
      <c r="H23" s="7" t="s">
        <v>21</v>
      </c>
      <c r="I23" s="6">
        <v>395</v>
      </c>
      <c r="J23" s="6">
        <v>1969</v>
      </c>
      <c r="K23" s="6">
        <v>21701</v>
      </c>
      <c r="L23" s="6">
        <v>5336</v>
      </c>
      <c r="M23" s="6">
        <v>29401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71</v>
      </c>
      <c r="F24" s="6">
        <v>88</v>
      </c>
      <c r="G24" s="1"/>
      <c r="H24" s="7" t="s">
        <v>22</v>
      </c>
      <c r="I24" s="6">
        <v>0</v>
      </c>
      <c r="J24" s="6">
        <v>159</v>
      </c>
      <c r="K24" s="6">
        <v>893</v>
      </c>
      <c r="L24" s="6">
        <v>520</v>
      </c>
      <c r="M24" s="6">
        <v>1572</v>
      </c>
    </row>
    <row r="25" spans="1:13" ht="15.75" x14ac:dyDescent="0.25">
      <c r="A25" s="7" t="s">
        <v>23</v>
      </c>
      <c r="B25" s="6">
        <v>7</v>
      </c>
      <c r="C25" s="6">
        <v>4</v>
      </c>
      <c r="D25" s="6">
        <v>37</v>
      </c>
      <c r="E25" s="6">
        <v>156</v>
      </c>
      <c r="F25" s="6">
        <v>204</v>
      </c>
      <c r="G25" s="1"/>
      <c r="H25" s="7" t="s">
        <v>23</v>
      </c>
      <c r="I25" s="6">
        <v>80</v>
      </c>
      <c r="J25" s="6">
        <v>113</v>
      </c>
      <c r="K25" s="6">
        <v>2054</v>
      </c>
      <c r="L25" s="6">
        <v>1185</v>
      </c>
      <c r="M25" s="6">
        <v>3432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19</v>
      </c>
      <c r="F26" s="6">
        <v>26</v>
      </c>
      <c r="G26" s="1"/>
      <c r="H26" s="7" t="s">
        <v>24</v>
      </c>
      <c r="I26" s="6">
        <v>0</v>
      </c>
      <c r="J26" s="6">
        <v>0</v>
      </c>
      <c r="K26" s="6">
        <v>392</v>
      </c>
      <c r="L26" s="6">
        <v>142</v>
      </c>
      <c r="M26" s="6">
        <v>534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14</v>
      </c>
      <c r="E27" s="6">
        <v>41</v>
      </c>
      <c r="F27" s="6">
        <v>61</v>
      </c>
      <c r="G27" s="1"/>
      <c r="H27" s="7" t="s">
        <v>25</v>
      </c>
      <c r="I27" s="6">
        <v>12</v>
      </c>
      <c r="J27" s="6">
        <v>281</v>
      </c>
      <c r="K27" s="6">
        <v>793</v>
      </c>
      <c r="L27" s="6">
        <v>317</v>
      </c>
      <c r="M27" s="6">
        <v>1403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59</v>
      </c>
      <c r="E28" s="6">
        <v>151</v>
      </c>
      <c r="F28" s="6">
        <v>214</v>
      </c>
      <c r="G28" s="1"/>
      <c r="H28" s="7" t="s">
        <v>26</v>
      </c>
      <c r="I28" s="6">
        <v>12</v>
      </c>
      <c r="J28" s="6">
        <v>110</v>
      </c>
      <c r="K28" s="6">
        <v>3497</v>
      </c>
      <c r="L28" s="6">
        <v>1170</v>
      </c>
      <c r="M28" s="6">
        <v>4789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39</v>
      </c>
      <c r="E29" s="6">
        <v>90</v>
      </c>
      <c r="F29" s="6">
        <v>131</v>
      </c>
      <c r="G29" s="1"/>
      <c r="H29" s="7" t="s">
        <v>27</v>
      </c>
      <c r="I29" s="6">
        <v>0</v>
      </c>
      <c r="J29" s="6">
        <v>145</v>
      </c>
      <c r="K29" s="6">
        <v>3074</v>
      </c>
      <c r="L29" s="6">
        <v>692</v>
      </c>
      <c r="M29" s="6">
        <v>3911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22</v>
      </c>
      <c r="F30" s="6">
        <v>40</v>
      </c>
      <c r="G30" s="1"/>
      <c r="H30" s="7" t="s">
        <v>28</v>
      </c>
      <c r="I30" s="6">
        <v>0</v>
      </c>
      <c r="J30" s="6">
        <v>109</v>
      </c>
      <c r="K30" s="6">
        <v>1147</v>
      </c>
      <c r="L30" s="6">
        <v>167</v>
      </c>
      <c r="M30" s="6">
        <v>1423</v>
      </c>
    </row>
    <row r="31" spans="1:13" ht="15.75" x14ac:dyDescent="0.25">
      <c r="A31" s="7" t="s">
        <v>29</v>
      </c>
      <c r="B31" s="6">
        <v>3</v>
      </c>
      <c r="C31" s="6">
        <v>13</v>
      </c>
      <c r="D31" s="6">
        <v>289</v>
      </c>
      <c r="E31" s="6">
        <v>488</v>
      </c>
      <c r="F31" s="6">
        <v>793</v>
      </c>
      <c r="G31" s="1"/>
      <c r="H31" s="7" t="s">
        <v>29</v>
      </c>
      <c r="I31" s="6">
        <v>36</v>
      </c>
      <c r="J31" s="6">
        <v>850</v>
      </c>
      <c r="K31" s="6">
        <v>14418</v>
      </c>
      <c r="L31" s="6">
        <v>3735</v>
      </c>
      <c r="M31" s="6">
        <v>19039</v>
      </c>
    </row>
    <row r="32" spans="1:13" ht="15.75" x14ac:dyDescent="0.25">
      <c r="A32" s="5" t="s">
        <v>0</v>
      </c>
      <c r="B32" s="4">
        <v>138</v>
      </c>
      <c r="C32" s="4">
        <v>213</v>
      </c>
      <c r="D32" s="4">
        <v>2517</v>
      </c>
      <c r="E32" s="4">
        <v>5144</v>
      </c>
      <c r="F32" s="4">
        <v>8012</v>
      </c>
      <c r="G32" s="1"/>
      <c r="H32" s="5" t="s">
        <v>0</v>
      </c>
      <c r="I32" s="4">
        <v>1614</v>
      </c>
      <c r="J32" s="4">
        <v>14298</v>
      </c>
      <c r="K32" s="4">
        <v>163847</v>
      </c>
      <c r="L32" s="4">
        <v>39390</v>
      </c>
      <c r="M32" s="4">
        <v>219149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74</v>
      </c>
      <c r="B5" s="14"/>
      <c r="C5" s="14"/>
      <c r="D5" s="14"/>
      <c r="E5" s="14"/>
      <c r="F5" s="14"/>
      <c r="H5" s="14" t="s">
        <v>74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17</v>
      </c>
      <c r="E8" s="6">
        <v>44</v>
      </c>
      <c r="F8" s="6">
        <v>68</v>
      </c>
      <c r="G8" s="1"/>
      <c r="H8" s="7" t="s">
        <v>6</v>
      </c>
      <c r="I8" s="6">
        <v>36</v>
      </c>
      <c r="J8" s="6">
        <v>438</v>
      </c>
      <c r="K8" s="6">
        <v>682</v>
      </c>
      <c r="L8" s="6">
        <v>336</v>
      </c>
      <c r="M8" s="6">
        <v>1492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217</v>
      </c>
      <c r="E9" s="6">
        <v>438</v>
      </c>
      <c r="F9" s="6">
        <v>684</v>
      </c>
      <c r="G9" s="1"/>
      <c r="H9" s="7" t="s">
        <v>7</v>
      </c>
      <c r="I9" s="6">
        <v>32</v>
      </c>
      <c r="J9" s="6">
        <v>2038</v>
      </c>
      <c r="K9" s="6">
        <v>15617</v>
      </c>
      <c r="L9" s="6">
        <v>3316</v>
      </c>
      <c r="M9" s="6">
        <v>21003</v>
      </c>
    </row>
    <row r="10" spans="1:13" ht="15.75" x14ac:dyDescent="0.25">
      <c r="A10" s="7" t="s">
        <v>9</v>
      </c>
      <c r="B10" s="6">
        <v>17</v>
      </c>
      <c r="C10" s="6">
        <v>35</v>
      </c>
      <c r="D10" s="6">
        <v>360</v>
      </c>
      <c r="E10" s="6">
        <v>684</v>
      </c>
      <c r="F10" s="6">
        <v>1096</v>
      </c>
      <c r="G10" s="1"/>
      <c r="H10" s="7" t="s">
        <v>9</v>
      </c>
      <c r="I10" s="6">
        <v>195</v>
      </c>
      <c r="J10" s="6">
        <v>2325</v>
      </c>
      <c r="K10" s="6">
        <v>22856</v>
      </c>
      <c r="L10" s="6">
        <v>5270</v>
      </c>
      <c r="M10" s="6">
        <v>30646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92</v>
      </c>
      <c r="F11" s="6">
        <v>146</v>
      </c>
      <c r="G11" s="1"/>
      <c r="H11" s="7" t="s">
        <v>8</v>
      </c>
      <c r="I11" s="6">
        <v>56</v>
      </c>
      <c r="J11" s="6">
        <v>51</v>
      </c>
      <c r="K11" s="6">
        <v>2405</v>
      </c>
      <c r="L11" s="6">
        <v>706</v>
      </c>
      <c r="M11" s="6">
        <v>3218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64</v>
      </c>
      <c r="F12" s="6">
        <v>76</v>
      </c>
      <c r="G12" s="1"/>
      <c r="H12" s="7" t="s">
        <v>10</v>
      </c>
      <c r="I12" s="6">
        <v>12</v>
      </c>
      <c r="J12" s="6">
        <v>70</v>
      </c>
      <c r="K12" s="6">
        <v>456</v>
      </c>
      <c r="L12" s="6">
        <v>485</v>
      </c>
      <c r="M12" s="6">
        <v>1023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114</v>
      </c>
      <c r="F13" s="6">
        <v>198</v>
      </c>
      <c r="G13" s="1"/>
      <c r="H13" s="7" t="s">
        <v>11</v>
      </c>
      <c r="I13" s="6">
        <v>12</v>
      </c>
      <c r="J13" s="6">
        <v>110</v>
      </c>
      <c r="K13" s="6">
        <v>5405</v>
      </c>
      <c r="L13" s="6">
        <v>870</v>
      </c>
      <c r="M13" s="6">
        <v>6397</v>
      </c>
    </row>
    <row r="14" spans="1:13" ht="15.75" x14ac:dyDescent="0.25">
      <c r="A14" s="7" t="s">
        <v>12</v>
      </c>
      <c r="B14" s="6">
        <v>1</v>
      </c>
      <c r="C14" s="6">
        <v>4</v>
      </c>
      <c r="D14" s="6">
        <v>34</v>
      </c>
      <c r="E14" s="6">
        <v>72</v>
      </c>
      <c r="F14" s="6">
        <v>111</v>
      </c>
      <c r="G14" s="1"/>
      <c r="H14" s="7" t="s">
        <v>12</v>
      </c>
      <c r="I14" s="6">
        <v>12</v>
      </c>
      <c r="J14" s="6">
        <v>192</v>
      </c>
      <c r="K14" s="6">
        <v>1908</v>
      </c>
      <c r="L14" s="6">
        <v>568</v>
      </c>
      <c r="M14" s="6">
        <v>2680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69</v>
      </c>
      <c r="E15" s="6">
        <v>186</v>
      </c>
      <c r="F15" s="6">
        <v>261</v>
      </c>
      <c r="G15" s="1"/>
      <c r="H15" s="7" t="s">
        <v>13</v>
      </c>
      <c r="I15" s="6">
        <v>34</v>
      </c>
      <c r="J15" s="6">
        <v>301</v>
      </c>
      <c r="K15" s="6">
        <v>4485</v>
      </c>
      <c r="L15" s="6">
        <v>1404</v>
      </c>
      <c r="M15" s="6">
        <v>6224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43</v>
      </c>
      <c r="F16" s="6">
        <v>57</v>
      </c>
      <c r="G16" s="1"/>
      <c r="H16" s="7" t="s">
        <v>14</v>
      </c>
      <c r="I16" s="6">
        <v>20</v>
      </c>
      <c r="J16" s="6">
        <v>31</v>
      </c>
      <c r="K16" s="6">
        <v>471</v>
      </c>
      <c r="L16" s="6">
        <v>337</v>
      </c>
      <c r="M16" s="6">
        <v>859</v>
      </c>
    </row>
    <row r="17" spans="1:13" ht="15.75" x14ac:dyDescent="0.25">
      <c r="A17" s="7" t="s">
        <v>15</v>
      </c>
      <c r="B17" s="6">
        <v>11</v>
      </c>
      <c r="C17" s="6">
        <v>14</v>
      </c>
      <c r="D17" s="6">
        <v>108</v>
      </c>
      <c r="E17" s="6">
        <v>291</v>
      </c>
      <c r="F17" s="6">
        <v>424</v>
      </c>
      <c r="G17" s="1"/>
      <c r="H17" s="7" t="s">
        <v>15</v>
      </c>
      <c r="I17" s="6">
        <v>130</v>
      </c>
      <c r="J17" s="6">
        <v>639</v>
      </c>
      <c r="K17" s="6">
        <v>7406</v>
      </c>
      <c r="L17" s="6">
        <v>2199</v>
      </c>
      <c r="M17" s="6">
        <v>10374</v>
      </c>
    </row>
    <row r="18" spans="1:13" ht="15.75" x14ac:dyDescent="0.25">
      <c r="A18" s="7" t="s">
        <v>16</v>
      </c>
      <c r="B18" s="6">
        <v>1</v>
      </c>
      <c r="C18" s="6">
        <v>0</v>
      </c>
      <c r="D18" s="6">
        <v>14</v>
      </c>
      <c r="E18" s="6">
        <v>13</v>
      </c>
      <c r="F18" s="6">
        <v>28</v>
      </c>
      <c r="G18" s="1"/>
      <c r="H18" s="7" t="s">
        <v>16</v>
      </c>
      <c r="I18" s="6">
        <v>12</v>
      </c>
      <c r="J18" s="6">
        <v>0</v>
      </c>
      <c r="K18" s="6">
        <v>400</v>
      </c>
      <c r="L18" s="6">
        <v>101</v>
      </c>
      <c r="M18" s="6">
        <v>513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85</v>
      </c>
      <c r="E19" s="6">
        <v>251</v>
      </c>
      <c r="F19" s="6">
        <v>347</v>
      </c>
      <c r="G19" s="1"/>
      <c r="H19" s="7" t="s">
        <v>17</v>
      </c>
      <c r="I19" s="6">
        <v>12</v>
      </c>
      <c r="J19" s="6">
        <v>506</v>
      </c>
      <c r="K19" s="6">
        <v>6302</v>
      </c>
      <c r="L19" s="6">
        <v>1965</v>
      </c>
      <c r="M19" s="6">
        <v>8785</v>
      </c>
    </row>
    <row r="20" spans="1:13" ht="15.75" x14ac:dyDescent="0.25">
      <c r="A20" s="7" t="s">
        <v>18</v>
      </c>
      <c r="B20" s="6">
        <v>1</v>
      </c>
      <c r="C20" s="6">
        <v>14</v>
      </c>
      <c r="D20" s="6">
        <v>168</v>
      </c>
      <c r="E20" s="6">
        <v>295</v>
      </c>
      <c r="F20" s="6">
        <v>478</v>
      </c>
      <c r="G20" s="1"/>
      <c r="H20" s="7" t="s">
        <v>18</v>
      </c>
      <c r="I20" s="6">
        <v>12</v>
      </c>
      <c r="J20" s="6">
        <v>716</v>
      </c>
      <c r="K20" s="6">
        <v>13404</v>
      </c>
      <c r="L20" s="6">
        <v>2252</v>
      </c>
      <c r="M20" s="6">
        <v>16384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15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217</v>
      </c>
      <c r="L21" s="6">
        <v>114</v>
      </c>
      <c r="M21" s="6">
        <v>343</v>
      </c>
    </row>
    <row r="22" spans="1:13" ht="15.75" x14ac:dyDescent="0.25">
      <c r="A22" s="7" t="s">
        <v>20</v>
      </c>
      <c r="B22" s="6">
        <v>42</v>
      </c>
      <c r="C22" s="6">
        <v>39</v>
      </c>
      <c r="D22" s="6">
        <v>453</v>
      </c>
      <c r="E22" s="6">
        <v>796</v>
      </c>
      <c r="F22" s="6">
        <v>1330</v>
      </c>
      <c r="G22" s="1"/>
      <c r="H22" s="7" t="s">
        <v>20</v>
      </c>
      <c r="I22" s="6">
        <v>503</v>
      </c>
      <c r="J22" s="6">
        <v>3039</v>
      </c>
      <c r="K22" s="6">
        <v>34078</v>
      </c>
      <c r="L22" s="6">
        <v>6083</v>
      </c>
      <c r="M22" s="6">
        <v>43703</v>
      </c>
    </row>
    <row r="23" spans="1:13" ht="15.75" x14ac:dyDescent="0.25">
      <c r="A23" s="7" t="s">
        <v>21</v>
      </c>
      <c r="B23" s="6">
        <v>34</v>
      </c>
      <c r="C23" s="6">
        <v>20</v>
      </c>
      <c r="D23" s="6">
        <v>371</v>
      </c>
      <c r="E23" s="6">
        <v>685</v>
      </c>
      <c r="F23" s="6">
        <v>1110</v>
      </c>
      <c r="G23" s="1"/>
      <c r="H23" s="7" t="s">
        <v>21</v>
      </c>
      <c r="I23" s="6">
        <v>395</v>
      </c>
      <c r="J23" s="6">
        <v>1969</v>
      </c>
      <c r="K23" s="6">
        <v>21911</v>
      </c>
      <c r="L23" s="6">
        <v>5288</v>
      </c>
      <c r="M23" s="6">
        <v>29563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69</v>
      </c>
      <c r="F24" s="6">
        <v>86</v>
      </c>
      <c r="G24" s="1"/>
      <c r="H24" s="7" t="s">
        <v>22</v>
      </c>
      <c r="I24" s="6">
        <v>0</v>
      </c>
      <c r="J24" s="6">
        <v>159</v>
      </c>
      <c r="K24" s="6">
        <v>893</v>
      </c>
      <c r="L24" s="6">
        <v>505</v>
      </c>
      <c r="M24" s="6">
        <v>1557</v>
      </c>
    </row>
    <row r="25" spans="1:13" ht="15.75" x14ac:dyDescent="0.25">
      <c r="A25" s="7" t="s">
        <v>23</v>
      </c>
      <c r="B25" s="6">
        <v>7</v>
      </c>
      <c r="C25" s="6">
        <v>5</v>
      </c>
      <c r="D25" s="6">
        <v>38</v>
      </c>
      <c r="E25" s="6">
        <v>154</v>
      </c>
      <c r="F25" s="6">
        <v>204</v>
      </c>
      <c r="G25" s="1"/>
      <c r="H25" s="7" t="s">
        <v>23</v>
      </c>
      <c r="I25" s="6">
        <v>80</v>
      </c>
      <c r="J25" s="6">
        <v>172</v>
      </c>
      <c r="K25" s="6">
        <v>2080</v>
      </c>
      <c r="L25" s="6">
        <v>1173</v>
      </c>
      <c r="M25" s="6">
        <v>3505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19</v>
      </c>
      <c r="F26" s="6">
        <v>26</v>
      </c>
      <c r="G26" s="1"/>
      <c r="H26" s="7" t="s">
        <v>24</v>
      </c>
      <c r="I26" s="6">
        <v>0</v>
      </c>
      <c r="J26" s="6">
        <v>0</v>
      </c>
      <c r="K26" s="6">
        <v>392</v>
      </c>
      <c r="L26" s="6">
        <v>142</v>
      </c>
      <c r="M26" s="6">
        <v>534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15</v>
      </c>
      <c r="E27" s="6">
        <v>40</v>
      </c>
      <c r="F27" s="6">
        <v>61</v>
      </c>
      <c r="G27" s="1"/>
      <c r="H27" s="7" t="s">
        <v>25</v>
      </c>
      <c r="I27" s="6">
        <v>12</v>
      </c>
      <c r="J27" s="6">
        <v>281</v>
      </c>
      <c r="K27" s="6">
        <v>850</v>
      </c>
      <c r="L27" s="6">
        <v>309</v>
      </c>
      <c r="M27" s="6">
        <v>1452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59</v>
      </c>
      <c r="E28" s="6">
        <v>149</v>
      </c>
      <c r="F28" s="6">
        <v>212</v>
      </c>
      <c r="G28" s="1"/>
      <c r="H28" s="7" t="s">
        <v>26</v>
      </c>
      <c r="I28" s="6">
        <v>12</v>
      </c>
      <c r="J28" s="6">
        <v>110</v>
      </c>
      <c r="K28" s="6">
        <v>3497</v>
      </c>
      <c r="L28" s="6">
        <v>1155</v>
      </c>
      <c r="M28" s="6">
        <v>4774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39</v>
      </c>
      <c r="E29" s="6">
        <v>90</v>
      </c>
      <c r="F29" s="6">
        <v>131</v>
      </c>
      <c r="G29" s="1"/>
      <c r="H29" s="7" t="s">
        <v>27</v>
      </c>
      <c r="I29" s="6">
        <v>0</v>
      </c>
      <c r="J29" s="6">
        <v>145</v>
      </c>
      <c r="K29" s="6">
        <v>3070</v>
      </c>
      <c r="L29" s="6">
        <v>693</v>
      </c>
      <c r="M29" s="6">
        <v>3908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22</v>
      </c>
      <c r="F30" s="6">
        <v>40</v>
      </c>
      <c r="G30" s="1"/>
      <c r="H30" s="7" t="s">
        <v>28</v>
      </c>
      <c r="I30" s="6">
        <v>0</v>
      </c>
      <c r="J30" s="6">
        <v>109</v>
      </c>
      <c r="K30" s="6">
        <v>1160</v>
      </c>
      <c r="L30" s="6">
        <v>167</v>
      </c>
      <c r="M30" s="6">
        <v>1436</v>
      </c>
    </row>
    <row r="31" spans="1:13" ht="15.75" x14ac:dyDescent="0.25">
      <c r="A31" s="7" t="s">
        <v>29</v>
      </c>
      <c r="B31" s="6">
        <v>3</v>
      </c>
      <c r="C31" s="6">
        <v>13</v>
      </c>
      <c r="D31" s="6">
        <v>285</v>
      </c>
      <c r="E31" s="6">
        <v>488</v>
      </c>
      <c r="F31" s="6">
        <v>789</v>
      </c>
      <c r="G31" s="1"/>
      <c r="H31" s="7" t="s">
        <v>29</v>
      </c>
      <c r="I31" s="6">
        <v>36</v>
      </c>
      <c r="J31" s="6">
        <v>850</v>
      </c>
      <c r="K31" s="6">
        <v>14271</v>
      </c>
      <c r="L31" s="6">
        <v>3740</v>
      </c>
      <c r="M31" s="6">
        <v>18897</v>
      </c>
    </row>
    <row r="32" spans="1:13" ht="15.75" x14ac:dyDescent="0.25">
      <c r="A32" s="5" t="s">
        <v>0</v>
      </c>
      <c r="B32" s="4">
        <v>139</v>
      </c>
      <c r="C32" s="4">
        <v>212</v>
      </c>
      <c r="D32" s="4">
        <v>2519</v>
      </c>
      <c r="E32" s="4">
        <v>5114</v>
      </c>
      <c r="F32" s="4">
        <v>7984</v>
      </c>
      <c r="G32" s="1"/>
      <c r="H32" s="5" t="s">
        <v>0</v>
      </c>
      <c r="I32" s="4">
        <v>1625</v>
      </c>
      <c r="J32" s="4">
        <v>14251</v>
      </c>
      <c r="K32" s="4">
        <v>164216</v>
      </c>
      <c r="L32" s="4">
        <v>39178</v>
      </c>
      <c r="M32" s="4">
        <v>219270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75</v>
      </c>
      <c r="B5" s="14"/>
      <c r="C5" s="14"/>
      <c r="D5" s="14"/>
      <c r="E5" s="14"/>
      <c r="F5" s="14"/>
      <c r="H5" s="14" t="s">
        <v>75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17</v>
      </c>
      <c r="E8" s="6">
        <v>44</v>
      </c>
      <c r="F8" s="6">
        <v>68</v>
      </c>
      <c r="G8" s="1"/>
      <c r="H8" s="7" t="s">
        <v>6</v>
      </c>
      <c r="I8" s="6">
        <v>36</v>
      </c>
      <c r="J8" s="6">
        <v>438</v>
      </c>
      <c r="K8" s="6">
        <v>682</v>
      </c>
      <c r="L8" s="6">
        <v>336</v>
      </c>
      <c r="M8" s="6">
        <v>1492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218</v>
      </c>
      <c r="E9" s="6">
        <v>435</v>
      </c>
      <c r="F9" s="6">
        <v>682</v>
      </c>
      <c r="G9" s="1"/>
      <c r="H9" s="7" t="s">
        <v>7</v>
      </c>
      <c r="I9" s="6">
        <v>32</v>
      </c>
      <c r="J9" s="6">
        <v>2038</v>
      </c>
      <c r="K9" s="6">
        <v>15660</v>
      </c>
      <c r="L9" s="6">
        <v>3298</v>
      </c>
      <c r="M9" s="6">
        <v>21028</v>
      </c>
    </row>
    <row r="10" spans="1:13" ht="15.75" x14ac:dyDescent="0.25">
      <c r="A10" s="7" t="s">
        <v>9</v>
      </c>
      <c r="B10" s="6">
        <v>17</v>
      </c>
      <c r="C10" s="6">
        <v>35</v>
      </c>
      <c r="D10" s="6">
        <v>360</v>
      </c>
      <c r="E10" s="6">
        <v>677</v>
      </c>
      <c r="F10" s="6">
        <v>1089</v>
      </c>
      <c r="G10" s="1"/>
      <c r="H10" s="7" t="s">
        <v>9</v>
      </c>
      <c r="I10" s="6">
        <v>195</v>
      </c>
      <c r="J10" s="6">
        <v>2325</v>
      </c>
      <c r="K10" s="6">
        <v>22901</v>
      </c>
      <c r="L10" s="6">
        <v>5217</v>
      </c>
      <c r="M10" s="6">
        <v>30638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92</v>
      </c>
      <c r="F11" s="6">
        <v>146</v>
      </c>
      <c r="G11" s="1"/>
      <c r="H11" s="7" t="s">
        <v>8</v>
      </c>
      <c r="I11" s="6">
        <v>56</v>
      </c>
      <c r="J11" s="6">
        <v>51</v>
      </c>
      <c r="K11" s="6">
        <v>2405</v>
      </c>
      <c r="L11" s="6">
        <v>705</v>
      </c>
      <c r="M11" s="6">
        <v>3217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7</v>
      </c>
      <c r="E12" s="6">
        <v>64</v>
      </c>
      <c r="F12" s="6">
        <v>76</v>
      </c>
      <c r="G12" s="1"/>
      <c r="H12" s="7" t="s">
        <v>10</v>
      </c>
      <c r="I12" s="6">
        <v>22</v>
      </c>
      <c r="J12" s="6">
        <v>70</v>
      </c>
      <c r="K12" s="6">
        <v>405</v>
      </c>
      <c r="L12" s="6">
        <v>485</v>
      </c>
      <c r="M12" s="6">
        <v>982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113</v>
      </c>
      <c r="F13" s="6">
        <v>197</v>
      </c>
      <c r="G13" s="1"/>
      <c r="H13" s="7" t="s">
        <v>11</v>
      </c>
      <c r="I13" s="6">
        <v>12</v>
      </c>
      <c r="J13" s="6">
        <v>110</v>
      </c>
      <c r="K13" s="6">
        <v>5420</v>
      </c>
      <c r="L13" s="6">
        <v>863</v>
      </c>
      <c r="M13" s="6">
        <v>6405</v>
      </c>
    </row>
    <row r="14" spans="1:13" ht="15.75" x14ac:dyDescent="0.25">
      <c r="A14" s="7" t="s">
        <v>12</v>
      </c>
      <c r="B14" s="6">
        <v>1</v>
      </c>
      <c r="C14" s="6">
        <v>4</v>
      </c>
      <c r="D14" s="6">
        <v>34</v>
      </c>
      <c r="E14" s="6">
        <v>72</v>
      </c>
      <c r="F14" s="6">
        <v>111</v>
      </c>
      <c r="G14" s="1"/>
      <c r="H14" s="7" t="s">
        <v>12</v>
      </c>
      <c r="I14" s="6">
        <v>12</v>
      </c>
      <c r="J14" s="6">
        <v>192</v>
      </c>
      <c r="K14" s="6">
        <v>1908</v>
      </c>
      <c r="L14" s="6">
        <v>568</v>
      </c>
      <c r="M14" s="6">
        <v>2680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68</v>
      </c>
      <c r="E15" s="6">
        <v>184</v>
      </c>
      <c r="F15" s="6">
        <v>258</v>
      </c>
      <c r="G15" s="1"/>
      <c r="H15" s="7" t="s">
        <v>13</v>
      </c>
      <c r="I15" s="6">
        <v>34</v>
      </c>
      <c r="J15" s="6">
        <v>301</v>
      </c>
      <c r="K15" s="6">
        <v>4431</v>
      </c>
      <c r="L15" s="6">
        <v>1388</v>
      </c>
      <c r="M15" s="6">
        <v>6154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42</v>
      </c>
      <c r="F16" s="6">
        <v>56</v>
      </c>
      <c r="G16" s="1"/>
      <c r="H16" s="7" t="s">
        <v>14</v>
      </c>
      <c r="I16" s="6">
        <v>20</v>
      </c>
      <c r="J16" s="6">
        <v>31</v>
      </c>
      <c r="K16" s="6">
        <v>471</v>
      </c>
      <c r="L16" s="6">
        <v>329</v>
      </c>
      <c r="M16" s="6">
        <v>851</v>
      </c>
    </row>
    <row r="17" spans="1:13" ht="15.75" x14ac:dyDescent="0.25">
      <c r="A17" s="7" t="s">
        <v>15</v>
      </c>
      <c r="B17" s="6">
        <v>11</v>
      </c>
      <c r="C17" s="6">
        <v>14</v>
      </c>
      <c r="D17" s="6">
        <v>108</v>
      </c>
      <c r="E17" s="6">
        <v>288</v>
      </c>
      <c r="F17" s="6">
        <v>421</v>
      </c>
      <c r="G17" s="1"/>
      <c r="H17" s="7" t="s">
        <v>15</v>
      </c>
      <c r="I17" s="6">
        <v>130</v>
      </c>
      <c r="J17" s="6">
        <v>639</v>
      </c>
      <c r="K17" s="6">
        <v>7416</v>
      </c>
      <c r="L17" s="6">
        <v>2179</v>
      </c>
      <c r="M17" s="6">
        <v>10364</v>
      </c>
    </row>
    <row r="18" spans="1:13" ht="15.75" x14ac:dyDescent="0.25">
      <c r="A18" s="7" t="s">
        <v>16</v>
      </c>
      <c r="B18" s="6">
        <v>1</v>
      </c>
      <c r="C18" s="6">
        <v>0</v>
      </c>
      <c r="D18" s="6">
        <v>14</v>
      </c>
      <c r="E18" s="6">
        <v>13</v>
      </c>
      <c r="F18" s="6">
        <v>28</v>
      </c>
      <c r="G18" s="1"/>
      <c r="H18" s="7" t="s">
        <v>16</v>
      </c>
      <c r="I18" s="6">
        <v>12</v>
      </c>
      <c r="J18" s="6">
        <v>0</v>
      </c>
      <c r="K18" s="6">
        <v>400</v>
      </c>
      <c r="L18" s="6">
        <v>101</v>
      </c>
      <c r="M18" s="6">
        <v>513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86</v>
      </c>
      <c r="E19" s="6">
        <v>247</v>
      </c>
      <c r="F19" s="6">
        <v>344</v>
      </c>
      <c r="G19" s="1"/>
      <c r="H19" s="7" t="s">
        <v>17</v>
      </c>
      <c r="I19" s="6">
        <v>12</v>
      </c>
      <c r="J19" s="6">
        <v>506</v>
      </c>
      <c r="K19" s="6">
        <v>6325</v>
      </c>
      <c r="L19" s="6">
        <v>1937</v>
      </c>
      <c r="M19" s="6">
        <v>8780</v>
      </c>
    </row>
    <row r="20" spans="1:13" ht="15.75" x14ac:dyDescent="0.25">
      <c r="A20" s="7" t="s">
        <v>18</v>
      </c>
      <c r="B20" s="6">
        <v>1</v>
      </c>
      <c r="C20" s="6">
        <v>14</v>
      </c>
      <c r="D20" s="6">
        <v>167</v>
      </c>
      <c r="E20" s="6">
        <v>296</v>
      </c>
      <c r="F20" s="6">
        <v>478</v>
      </c>
      <c r="G20" s="1"/>
      <c r="H20" s="7" t="s">
        <v>18</v>
      </c>
      <c r="I20" s="6">
        <v>12</v>
      </c>
      <c r="J20" s="6">
        <v>716</v>
      </c>
      <c r="K20" s="6">
        <v>13247</v>
      </c>
      <c r="L20" s="6">
        <v>2259</v>
      </c>
      <c r="M20" s="6">
        <v>16234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16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217</v>
      </c>
      <c r="L21" s="6">
        <v>122</v>
      </c>
      <c r="M21" s="6">
        <v>351</v>
      </c>
    </row>
    <row r="22" spans="1:13" ht="15.75" x14ac:dyDescent="0.25">
      <c r="A22" s="7" t="s">
        <v>20</v>
      </c>
      <c r="B22" s="6">
        <v>42</v>
      </c>
      <c r="C22" s="6">
        <v>39</v>
      </c>
      <c r="D22" s="6">
        <v>452</v>
      </c>
      <c r="E22" s="6">
        <v>792</v>
      </c>
      <c r="F22" s="6">
        <v>1325</v>
      </c>
      <c r="G22" s="1"/>
      <c r="H22" s="7" t="s">
        <v>20</v>
      </c>
      <c r="I22" s="6">
        <v>503</v>
      </c>
      <c r="J22" s="6">
        <v>3039</v>
      </c>
      <c r="K22" s="6">
        <v>34032</v>
      </c>
      <c r="L22" s="6">
        <v>6054</v>
      </c>
      <c r="M22" s="6">
        <v>43628</v>
      </c>
    </row>
    <row r="23" spans="1:13" ht="15.75" x14ac:dyDescent="0.25">
      <c r="A23" s="7" t="s">
        <v>21</v>
      </c>
      <c r="B23" s="6">
        <v>34</v>
      </c>
      <c r="C23" s="6">
        <v>20</v>
      </c>
      <c r="D23" s="6">
        <v>365</v>
      </c>
      <c r="E23" s="6">
        <v>683</v>
      </c>
      <c r="F23" s="6">
        <v>1102</v>
      </c>
      <c r="G23" s="1"/>
      <c r="H23" s="7" t="s">
        <v>21</v>
      </c>
      <c r="I23" s="6">
        <v>396</v>
      </c>
      <c r="J23" s="6">
        <v>1969</v>
      </c>
      <c r="K23" s="6">
        <v>21605</v>
      </c>
      <c r="L23" s="6">
        <v>5275</v>
      </c>
      <c r="M23" s="6">
        <v>29245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70</v>
      </c>
      <c r="F24" s="6">
        <v>87</v>
      </c>
      <c r="G24" s="1"/>
      <c r="H24" s="7" t="s">
        <v>22</v>
      </c>
      <c r="I24" s="6">
        <v>0</v>
      </c>
      <c r="J24" s="6">
        <v>159</v>
      </c>
      <c r="K24" s="6">
        <v>893</v>
      </c>
      <c r="L24" s="6">
        <v>513</v>
      </c>
      <c r="M24" s="6">
        <v>1565</v>
      </c>
    </row>
    <row r="25" spans="1:13" ht="15.75" x14ac:dyDescent="0.25">
      <c r="A25" s="7" t="s">
        <v>23</v>
      </c>
      <c r="B25" s="6">
        <v>7</v>
      </c>
      <c r="C25" s="6">
        <v>5</v>
      </c>
      <c r="D25" s="6">
        <v>38</v>
      </c>
      <c r="E25" s="6">
        <v>155</v>
      </c>
      <c r="F25" s="6">
        <v>205</v>
      </c>
      <c r="G25" s="1"/>
      <c r="H25" s="7" t="s">
        <v>23</v>
      </c>
      <c r="I25" s="6">
        <v>80</v>
      </c>
      <c r="J25" s="6">
        <v>172</v>
      </c>
      <c r="K25" s="6">
        <v>2080</v>
      </c>
      <c r="L25" s="6">
        <v>1180</v>
      </c>
      <c r="M25" s="6">
        <v>3512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18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392</v>
      </c>
      <c r="L26" s="6">
        <v>135</v>
      </c>
      <c r="M26" s="6">
        <v>527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14</v>
      </c>
      <c r="E27" s="6">
        <v>40</v>
      </c>
      <c r="F27" s="6">
        <v>60</v>
      </c>
      <c r="G27" s="1"/>
      <c r="H27" s="7" t="s">
        <v>25</v>
      </c>
      <c r="I27" s="6">
        <v>12</v>
      </c>
      <c r="J27" s="6">
        <v>281</v>
      </c>
      <c r="K27" s="6">
        <v>791</v>
      </c>
      <c r="L27" s="6">
        <v>309</v>
      </c>
      <c r="M27" s="6">
        <v>1393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59</v>
      </c>
      <c r="E28" s="6">
        <v>148</v>
      </c>
      <c r="F28" s="6">
        <v>211</v>
      </c>
      <c r="G28" s="1"/>
      <c r="H28" s="7" t="s">
        <v>26</v>
      </c>
      <c r="I28" s="6">
        <v>12</v>
      </c>
      <c r="J28" s="6">
        <v>110</v>
      </c>
      <c r="K28" s="6">
        <v>3497</v>
      </c>
      <c r="L28" s="6">
        <v>1146</v>
      </c>
      <c r="M28" s="6">
        <v>4765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39</v>
      </c>
      <c r="E29" s="6">
        <v>88</v>
      </c>
      <c r="F29" s="6">
        <v>129</v>
      </c>
      <c r="G29" s="1"/>
      <c r="H29" s="7" t="s">
        <v>27</v>
      </c>
      <c r="I29" s="6">
        <v>0</v>
      </c>
      <c r="J29" s="6">
        <v>145</v>
      </c>
      <c r="K29" s="6">
        <v>3070</v>
      </c>
      <c r="L29" s="6">
        <v>677</v>
      </c>
      <c r="M29" s="6">
        <v>3892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22</v>
      </c>
      <c r="F30" s="6">
        <v>40</v>
      </c>
      <c r="G30" s="1"/>
      <c r="H30" s="7" t="s">
        <v>28</v>
      </c>
      <c r="I30" s="6">
        <v>0</v>
      </c>
      <c r="J30" s="6">
        <v>109</v>
      </c>
      <c r="K30" s="6">
        <v>1169</v>
      </c>
      <c r="L30" s="6">
        <v>167</v>
      </c>
      <c r="M30" s="6">
        <v>1445</v>
      </c>
    </row>
    <row r="31" spans="1:13" ht="15.75" x14ac:dyDescent="0.25">
      <c r="A31" s="7" t="s">
        <v>29</v>
      </c>
      <c r="B31" s="6">
        <v>3</v>
      </c>
      <c r="C31" s="6">
        <v>13</v>
      </c>
      <c r="D31" s="6">
        <v>283</v>
      </c>
      <c r="E31" s="6">
        <v>483</v>
      </c>
      <c r="F31" s="6">
        <v>782</v>
      </c>
      <c r="G31" s="1"/>
      <c r="H31" s="7" t="s">
        <v>29</v>
      </c>
      <c r="I31" s="6">
        <v>36</v>
      </c>
      <c r="J31" s="6">
        <v>850</v>
      </c>
      <c r="K31" s="6">
        <v>14155</v>
      </c>
      <c r="L31" s="6">
        <v>3702</v>
      </c>
      <c r="M31" s="6">
        <v>18743</v>
      </c>
    </row>
    <row r="32" spans="1:13" ht="15.75" x14ac:dyDescent="0.25">
      <c r="A32" s="5" t="s">
        <v>0</v>
      </c>
      <c r="B32" s="4">
        <v>140</v>
      </c>
      <c r="C32" s="4">
        <v>212</v>
      </c>
      <c r="D32" s="4">
        <v>2508</v>
      </c>
      <c r="E32" s="4">
        <v>5082</v>
      </c>
      <c r="F32" s="4">
        <v>7942</v>
      </c>
      <c r="G32" s="1"/>
      <c r="H32" s="5" t="s">
        <v>0</v>
      </c>
      <c r="I32" s="4">
        <v>1636</v>
      </c>
      <c r="J32" s="4">
        <v>14251</v>
      </c>
      <c r="K32" s="4">
        <v>163572</v>
      </c>
      <c r="L32" s="4">
        <v>38945</v>
      </c>
      <c r="M32" s="4">
        <v>218404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76</v>
      </c>
      <c r="B5" s="14"/>
      <c r="C5" s="14"/>
      <c r="D5" s="14"/>
      <c r="E5" s="14"/>
      <c r="F5" s="14"/>
      <c r="H5" s="14" t="s">
        <v>76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17</v>
      </c>
      <c r="E8" s="6">
        <v>44</v>
      </c>
      <c r="F8" s="6">
        <v>68</v>
      </c>
      <c r="G8" s="1"/>
      <c r="H8" s="7" t="s">
        <v>6</v>
      </c>
      <c r="I8" s="6">
        <v>36</v>
      </c>
      <c r="J8" s="6">
        <v>438</v>
      </c>
      <c r="K8" s="6">
        <v>692</v>
      </c>
      <c r="L8" s="6">
        <v>336</v>
      </c>
      <c r="M8" s="6">
        <v>1502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217</v>
      </c>
      <c r="E9" s="6">
        <v>425</v>
      </c>
      <c r="F9" s="6">
        <v>671</v>
      </c>
      <c r="G9" s="1"/>
      <c r="H9" s="7" t="s">
        <v>7</v>
      </c>
      <c r="I9" s="6">
        <v>32</v>
      </c>
      <c r="J9" s="6">
        <v>2038</v>
      </c>
      <c r="K9" s="6">
        <v>15623</v>
      </c>
      <c r="L9" s="6">
        <v>3226</v>
      </c>
      <c r="M9" s="6">
        <v>20919</v>
      </c>
    </row>
    <row r="10" spans="1:13" ht="15.75" x14ac:dyDescent="0.25">
      <c r="A10" s="7" t="s">
        <v>9</v>
      </c>
      <c r="B10" s="6">
        <v>17</v>
      </c>
      <c r="C10" s="6">
        <v>35</v>
      </c>
      <c r="D10" s="6">
        <v>360</v>
      </c>
      <c r="E10" s="6">
        <v>671</v>
      </c>
      <c r="F10" s="6">
        <v>1083</v>
      </c>
      <c r="G10" s="1"/>
      <c r="H10" s="7" t="s">
        <v>9</v>
      </c>
      <c r="I10" s="6">
        <v>195</v>
      </c>
      <c r="J10" s="6">
        <v>2325</v>
      </c>
      <c r="K10" s="6">
        <v>22925</v>
      </c>
      <c r="L10" s="6">
        <v>5175</v>
      </c>
      <c r="M10" s="6">
        <v>30620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92</v>
      </c>
      <c r="F11" s="6">
        <v>146</v>
      </c>
      <c r="G11" s="1"/>
      <c r="H11" s="7" t="s">
        <v>8</v>
      </c>
      <c r="I11" s="6">
        <v>56</v>
      </c>
      <c r="J11" s="6">
        <v>51</v>
      </c>
      <c r="K11" s="6">
        <v>2390</v>
      </c>
      <c r="L11" s="6">
        <v>705</v>
      </c>
      <c r="M11" s="6">
        <v>3202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7</v>
      </c>
      <c r="E12" s="6">
        <v>64</v>
      </c>
      <c r="F12" s="6">
        <v>76</v>
      </c>
      <c r="G12" s="1"/>
      <c r="H12" s="7" t="s">
        <v>10</v>
      </c>
      <c r="I12" s="6">
        <v>22</v>
      </c>
      <c r="J12" s="6">
        <v>70</v>
      </c>
      <c r="K12" s="6">
        <v>405</v>
      </c>
      <c r="L12" s="6">
        <v>485</v>
      </c>
      <c r="M12" s="6">
        <v>982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113</v>
      </c>
      <c r="F13" s="6">
        <v>197</v>
      </c>
      <c r="G13" s="1"/>
      <c r="H13" s="7" t="s">
        <v>11</v>
      </c>
      <c r="I13" s="6">
        <v>12</v>
      </c>
      <c r="J13" s="6">
        <v>110</v>
      </c>
      <c r="K13" s="6">
        <v>5405</v>
      </c>
      <c r="L13" s="6">
        <v>863</v>
      </c>
      <c r="M13" s="6">
        <v>6390</v>
      </c>
    </row>
    <row r="14" spans="1:13" ht="15.75" x14ac:dyDescent="0.25">
      <c r="A14" s="7" t="s">
        <v>12</v>
      </c>
      <c r="B14" s="6">
        <v>1</v>
      </c>
      <c r="C14" s="6">
        <v>4</v>
      </c>
      <c r="D14" s="6">
        <v>33</v>
      </c>
      <c r="E14" s="6">
        <v>71</v>
      </c>
      <c r="F14" s="6">
        <v>109</v>
      </c>
      <c r="G14" s="1"/>
      <c r="H14" s="7" t="s">
        <v>12</v>
      </c>
      <c r="I14" s="6">
        <v>12</v>
      </c>
      <c r="J14" s="6">
        <v>192</v>
      </c>
      <c r="K14" s="6">
        <v>1878</v>
      </c>
      <c r="L14" s="6">
        <v>560</v>
      </c>
      <c r="M14" s="6">
        <v>2642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68</v>
      </c>
      <c r="E15" s="6">
        <v>183</v>
      </c>
      <c r="F15" s="6">
        <v>257</v>
      </c>
      <c r="G15" s="1"/>
      <c r="H15" s="7" t="s">
        <v>13</v>
      </c>
      <c r="I15" s="6">
        <v>34</v>
      </c>
      <c r="J15" s="6">
        <v>301</v>
      </c>
      <c r="K15" s="6">
        <v>4431</v>
      </c>
      <c r="L15" s="6">
        <v>1380</v>
      </c>
      <c r="M15" s="6">
        <v>6146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42</v>
      </c>
      <c r="F16" s="6">
        <v>56</v>
      </c>
      <c r="G16" s="1"/>
      <c r="H16" s="7" t="s">
        <v>14</v>
      </c>
      <c r="I16" s="6">
        <v>20</v>
      </c>
      <c r="J16" s="6">
        <v>31</v>
      </c>
      <c r="K16" s="6">
        <v>471</v>
      </c>
      <c r="L16" s="6">
        <v>329</v>
      </c>
      <c r="M16" s="6">
        <v>851</v>
      </c>
    </row>
    <row r="17" spans="1:13" ht="15.75" x14ac:dyDescent="0.25">
      <c r="A17" s="7" t="s">
        <v>15</v>
      </c>
      <c r="B17" s="6">
        <v>11</v>
      </c>
      <c r="C17" s="6">
        <v>14</v>
      </c>
      <c r="D17" s="6">
        <v>108</v>
      </c>
      <c r="E17" s="6">
        <v>285</v>
      </c>
      <c r="F17" s="6">
        <v>418</v>
      </c>
      <c r="G17" s="1"/>
      <c r="H17" s="7" t="s">
        <v>15</v>
      </c>
      <c r="I17" s="6">
        <v>130</v>
      </c>
      <c r="J17" s="6">
        <v>639</v>
      </c>
      <c r="K17" s="6">
        <v>7416</v>
      </c>
      <c r="L17" s="6">
        <v>2155</v>
      </c>
      <c r="M17" s="6">
        <v>10340</v>
      </c>
    </row>
    <row r="18" spans="1:13" ht="15.75" x14ac:dyDescent="0.25">
      <c r="A18" s="7" t="s">
        <v>16</v>
      </c>
      <c r="B18" s="6">
        <v>1</v>
      </c>
      <c r="C18" s="6">
        <v>0</v>
      </c>
      <c r="D18" s="6">
        <v>14</v>
      </c>
      <c r="E18" s="6">
        <v>13</v>
      </c>
      <c r="F18" s="6">
        <v>28</v>
      </c>
      <c r="G18" s="1"/>
      <c r="H18" s="7" t="s">
        <v>16</v>
      </c>
      <c r="I18" s="6">
        <v>12</v>
      </c>
      <c r="J18" s="6">
        <v>0</v>
      </c>
      <c r="K18" s="6">
        <v>400</v>
      </c>
      <c r="L18" s="6">
        <v>101</v>
      </c>
      <c r="M18" s="6">
        <v>513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86</v>
      </c>
      <c r="E19" s="6">
        <v>244</v>
      </c>
      <c r="F19" s="6">
        <v>341</v>
      </c>
      <c r="G19" s="1"/>
      <c r="H19" s="7" t="s">
        <v>17</v>
      </c>
      <c r="I19" s="6">
        <v>12</v>
      </c>
      <c r="J19" s="6">
        <v>506</v>
      </c>
      <c r="K19" s="6">
        <v>6325</v>
      </c>
      <c r="L19" s="6">
        <v>1915</v>
      </c>
      <c r="M19" s="6">
        <v>8758</v>
      </c>
    </row>
    <row r="20" spans="1:13" ht="15.75" x14ac:dyDescent="0.25">
      <c r="A20" s="7" t="s">
        <v>18</v>
      </c>
      <c r="B20" s="6">
        <v>1</v>
      </c>
      <c r="C20" s="6">
        <v>14</v>
      </c>
      <c r="D20" s="6">
        <v>166</v>
      </c>
      <c r="E20" s="6">
        <v>294</v>
      </c>
      <c r="F20" s="6">
        <v>475</v>
      </c>
      <c r="G20" s="1"/>
      <c r="H20" s="7" t="s">
        <v>18</v>
      </c>
      <c r="I20" s="6">
        <v>12</v>
      </c>
      <c r="J20" s="6">
        <v>716</v>
      </c>
      <c r="K20" s="6">
        <v>13251</v>
      </c>
      <c r="L20" s="6">
        <v>2243</v>
      </c>
      <c r="M20" s="6">
        <v>16222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15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217</v>
      </c>
      <c r="L21" s="6">
        <v>114</v>
      </c>
      <c r="M21" s="6">
        <v>343</v>
      </c>
    </row>
    <row r="22" spans="1:13" ht="15.75" x14ac:dyDescent="0.25">
      <c r="A22" s="7" t="s">
        <v>20</v>
      </c>
      <c r="B22" s="6">
        <v>42</v>
      </c>
      <c r="C22" s="6">
        <v>39</v>
      </c>
      <c r="D22" s="6">
        <v>452</v>
      </c>
      <c r="E22" s="6">
        <v>791</v>
      </c>
      <c r="F22" s="6">
        <v>1324</v>
      </c>
      <c r="G22" s="1"/>
      <c r="H22" s="7" t="s">
        <v>20</v>
      </c>
      <c r="I22" s="6">
        <v>503</v>
      </c>
      <c r="J22" s="6">
        <v>3059</v>
      </c>
      <c r="K22" s="6">
        <v>34110</v>
      </c>
      <c r="L22" s="6">
        <v>6046</v>
      </c>
      <c r="M22" s="6">
        <v>43718</v>
      </c>
    </row>
    <row r="23" spans="1:13" ht="15.75" x14ac:dyDescent="0.25">
      <c r="A23" s="7" t="s">
        <v>21</v>
      </c>
      <c r="B23" s="6">
        <v>34</v>
      </c>
      <c r="C23" s="6">
        <v>20</v>
      </c>
      <c r="D23" s="6">
        <v>365</v>
      </c>
      <c r="E23" s="6">
        <v>680</v>
      </c>
      <c r="F23" s="6">
        <v>1099</v>
      </c>
      <c r="G23" s="1"/>
      <c r="H23" s="7" t="s">
        <v>21</v>
      </c>
      <c r="I23" s="6">
        <v>396</v>
      </c>
      <c r="J23" s="6">
        <v>1969</v>
      </c>
      <c r="K23" s="6">
        <v>21605</v>
      </c>
      <c r="L23" s="6">
        <v>5250</v>
      </c>
      <c r="M23" s="6">
        <v>29220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69</v>
      </c>
      <c r="F24" s="6">
        <v>86</v>
      </c>
      <c r="G24" s="1"/>
      <c r="H24" s="7" t="s">
        <v>22</v>
      </c>
      <c r="I24" s="6">
        <v>0</v>
      </c>
      <c r="J24" s="6">
        <v>159</v>
      </c>
      <c r="K24" s="6">
        <v>893</v>
      </c>
      <c r="L24" s="6">
        <v>505</v>
      </c>
      <c r="M24" s="6">
        <v>1557</v>
      </c>
    </row>
    <row r="25" spans="1:13" ht="15.75" x14ac:dyDescent="0.25">
      <c r="A25" s="7" t="s">
        <v>23</v>
      </c>
      <c r="B25" s="6">
        <v>7</v>
      </c>
      <c r="C25" s="6">
        <v>5</v>
      </c>
      <c r="D25" s="6">
        <v>38</v>
      </c>
      <c r="E25" s="6">
        <v>153</v>
      </c>
      <c r="F25" s="6">
        <v>203</v>
      </c>
      <c r="G25" s="1"/>
      <c r="H25" s="7" t="s">
        <v>23</v>
      </c>
      <c r="I25" s="6">
        <v>80</v>
      </c>
      <c r="J25" s="6">
        <v>172</v>
      </c>
      <c r="K25" s="6">
        <v>2105</v>
      </c>
      <c r="L25" s="6">
        <v>1167</v>
      </c>
      <c r="M25" s="6">
        <v>3524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18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392</v>
      </c>
      <c r="L26" s="6">
        <v>134</v>
      </c>
      <c r="M26" s="6">
        <v>526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14</v>
      </c>
      <c r="E27" s="6">
        <v>40</v>
      </c>
      <c r="F27" s="6">
        <v>60</v>
      </c>
      <c r="G27" s="1"/>
      <c r="H27" s="7" t="s">
        <v>25</v>
      </c>
      <c r="I27" s="6">
        <v>12</v>
      </c>
      <c r="J27" s="6">
        <v>281</v>
      </c>
      <c r="K27" s="6">
        <v>791</v>
      </c>
      <c r="L27" s="6">
        <v>309</v>
      </c>
      <c r="M27" s="6">
        <v>1393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59</v>
      </c>
      <c r="E28" s="6">
        <v>144</v>
      </c>
      <c r="F28" s="6">
        <v>207</v>
      </c>
      <c r="G28" s="1"/>
      <c r="H28" s="7" t="s">
        <v>26</v>
      </c>
      <c r="I28" s="6">
        <v>12</v>
      </c>
      <c r="J28" s="6">
        <v>110</v>
      </c>
      <c r="K28" s="6">
        <v>3497</v>
      </c>
      <c r="L28" s="6">
        <v>1118</v>
      </c>
      <c r="M28" s="6">
        <v>4737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39</v>
      </c>
      <c r="E29" s="6">
        <v>87</v>
      </c>
      <c r="F29" s="6">
        <v>128</v>
      </c>
      <c r="G29" s="1"/>
      <c r="H29" s="7" t="s">
        <v>27</v>
      </c>
      <c r="I29" s="6">
        <v>0</v>
      </c>
      <c r="J29" s="6">
        <v>145</v>
      </c>
      <c r="K29" s="6">
        <v>3073</v>
      </c>
      <c r="L29" s="6">
        <v>668</v>
      </c>
      <c r="M29" s="6">
        <v>3886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21</v>
      </c>
      <c r="F30" s="6">
        <v>39</v>
      </c>
      <c r="G30" s="1"/>
      <c r="H30" s="7" t="s">
        <v>28</v>
      </c>
      <c r="I30" s="6">
        <v>0</v>
      </c>
      <c r="J30" s="6">
        <v>109</v>
      </c>
      <c r="K30" s="6">
        <v>1127</v>
      </c>
      <c r="L30" s="6">
        <v>161</v>
      </c>
      <c r="M30" s="6">
        <v>1397</v>
      </c>
    </row>
    <row r="31" spans="1:13" ht="15.75" x14ac:dyDescent="0.25">
      <c r="A31" s="7" t="s">
        <v>29</v>
      </c>
      <c r="B31" s="6">
        <v>3</v>
      </c>
      <c r="C31" s="6">
        <v>13</v>
      </c>
      <c r="D31" s="6">
        <v>283</v>
      </c>
      <c r="E31" s="6">
        <v>480</v>
      </c>
      <c r="F31" s="6">
        <v>779</v>
      </c>
      <c r="G31" s="1"/>
      <c r="H31" s="7" t="s">
        <v>29</v>
      </c>
      <c r="I31" s="6">
        <v>36</v>
      </c>
      <c r="J31" s="6">
        <v>850</v>
      </c>
      <c r="K31" s="6">
        <v>14148</v>
      </c>
      <c r="L31" s="6">
        <v>3679</v>
      </c>
      <c r="M31" s="6">
        <v>18713</v>
      </c>
    </row>
    <row r="32" spans="1:13" ht="15.75" x14ac:dyDescent="0.25">
      <c r="A32" s="5" t="s">
        <v>0</v>
      </c>
      <c r="B32" s="4">
        <v>140</v>
      </c>
      <c r="C32" s="4">
        <v>212</v>
      </c>
      <c r="D32" s="4">
        <v>2505</v>
      </c>
      <c r="E32" s="4">
        <v>5039</v>
      </c>
      <c r="F32" s="4">
        <v>7896</v>
      </c>
      <c r="G32" s="1"/>
      <c r="H32" s="5" t="s">
        <v>0</v>
      </c>
      <c r="I32" s="4">
        <v>1636</v>
      </c>
      <c r="J32" s="4">
        <v>14271</v>
      </c>
      <c r="K32" s="4">
        <v>163570</v>
      </c>
      <c r="L32" s="4">
        <v>38624</v>
      </c>
      <c r="M32" s="4">
        <v>218101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77</v>
      </c>
      <c r="B5" s="14"/>
      <c r="C5" s="14"/>
      <c r="D5" s="14"/>
      <c r="E5" s="14"/>
      <c r="F5" s="14"/>
      <c r="H5" s="14" t="s">
        <v>77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17</v>
      </c>
      <c r="E8" s="6">
        <v>44</v>
      </c>
      <c r="F8" s="6">
        <v>68</v>
      </c>
      <c r="G8" s="1"/>
      <c r="H8" s="7" t="s">
        <v>6</v>
      </c>
      <c r="I8" s="6">
        <v>36</v>
      </c>
      <c r="J8" s="6">
        <v>438</v>
      </c>
      <c r="K8" s="6">
        <v>692</v>
      </c>
      <c r="L8" s="6">
        <v>336</v>
      </c>
      <c r="M8" s="6">
        <v>1502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217</v>
      </c>
      <c r="E9" s="6">
        <v>424</v>
      </c>
      <c r="F9" s="6">
        <v>670</v>
      </c>
      <c r="G9" s="1"/>
      <c r="H9" s="7" t="s">
        <v>7</v>
      </c>
      <c r="I9" s="6">
        <v>32</v>
      </c>
      <c r="J9" s="6">
        <v>2038</v>
      </c>
      <c r="K9" s="6">
        <v>15643</v>
      </c>
      <c r="L9" s="6">
        <v>3217</v>
      </c>
      <c r="M9" s="6">
        <v>20930</v>
      </c>
    </row>
    <row r="10" spans="1:13" ht="15.75" x14ac:dyDescent="0.25">
      <c r="A10" s="7" t="s">
        <v>9</v>
      </c>
      <c r="B10" s="6">
        <v>17</v>
      </c>
      <c r="C10" s="6">
        <v>35</v>
      </c>
      <c r="D10" s="6">
        <v>361</v>
      </c>
      <c r="E10" s="6">
        <v>670</v>
      </c>
      <c r="F10" s="6">
        <v>1083</v>
      </c>
      <c r="G10" s="1"/>
      <c r="H10" s="7" t="s">
        <v>9</v>
      </c>
      <c r="I10" s="6">
        <v>195</v>
      </c>
      <c r="J10" s="6">
        <v>2325</v>
      </c>
      <c r="K10" s="6">
        <v>22981</v>
      </c>
      <c r="L10" s="6">
        <v>5168</v>
      </c>
      <c r="M10" s="6">
        <v>30669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90</v>
      </c>
      <c r="F11" s="6">
        <v>144</v>
      </c>
      <c r="G11" s="1"/>
      <c r="H11" s="7" t="s">
        <v>8</v>
      </c>
      <c r="I11" s="6">
        <v>56</v>
      </c>
      <c r="J11" s="6">
        <v>51</v>
      </c>
      <c r="K11" s="6">
        <v>2390</v>
      </c>
      <c r="L11" s="6">
        <v>689</v>
      </c>
      <c r="M11" s="6">
        <v>3186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7</v>
      </c>
      <c r="E12" s="6">
        <v>62</v>
      </c>
      <c r="F12" s="6">
        <v>74</v>
      </c>
      <c r="G12" s="1"/>
      <c r="H12" s="7" t="s">
        <v>10</v>
      </c>
      <c r="I12" s="6">
        <v>22</v>
      </c>
      <c r="J12" s="6">
        <v>70</v>
      </c>
      <c r="K12" s="6">
        <v>405</v>
      </c>
      <c r="L12" s="6">
        <v>469</v>
      </c>
      <c r="M12" s="6">
        <v>966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79</v>
      </c>
      <c r="E13" s="6">
        <v>113</v>
      </c>
      <c r="F13" s="6">
        <v>196</v>
      </c>
      <c r="G13" s="1"/>
      <c r="H13" s="7" t="s">
        <v>11</v>
      </c>
      <c r="I13" s="6">
        <v>12</v>
      </c>
      <c r="J13" s="6">
        <v>110</v>
      </c>
      <c r="K13" s="6">
        <v>5404</v>
      </c>
      <c r="L13" s="6">
        <v>865</v>
      </c>
      <c r="M13" s="6">
        <v>6391</v>
      </c>
    </row>
    <row r="14" spans="1:13" ht="15.75" x14ac:dyDescent="0.25">
      <c r="A14" s="7" t="s">
        <v>12</v>
      </c>
      <c r="B14" s="6">
        <v>1</v>
      </c>
      <c r="C14" s="6">
        <v>4</v>
      </c>
      <c r="D14" s="6">
        <v>33</v>
      </c>
      <c r="E14" s="6">
        <v>71</v>
      </c>
      <c r="F14" s="6">
        <v>109</v>
      </c>
      <c r="G14" s="1"/>
      <c r="H14" s="7" t="s">
        <v>12</v>
      </c>
      <c r="I14" s="6">
        <v>12</v>
      </c>
      <c r="J14" s="6">
        <v>192</v>
      </c>
      <c r="K14" s="6">
        <v>1878</v>
      </c>
      <c r="L14" s="6">
        <v>560</v>
      </c>
      <c r="M14" s="6">
        <v>2642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68</v>
      </c>
      <c r="E15" s="6">
        <v>183</v>
      </c>
      <c r="F15" s="6">
        <v>257</v>
      </c>
      <c r="G15" s="1"/>
      <c r="H15" s="7" t="s">
        <v>13</v>
      </c>
      <c r="I15" s="6">
        <v>34</v>
      </c>
      <c r="J15" s="6">
        <v>301</v>
      </c>
      <c r="K15" s="6">
        <v>4431</v>
      </c>
      <c r="L15" s="6">
        <v>1381</v>
      </c>
      <c r="M15" s="6">
        <v>6147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41</v>
      </c>
      <c r="F16" s="6">
        <v>55</v>
      </c>
      <c r="G16" s="1"/>
      <c r="H16" s="7" t="s">
        <v>14</v>
      </c>
      <c r="I16" s="6">
        <v>20</v>
      </c>
      <c r="J16" s="6">
        <v>31</v>
      </c>
      <c r="K16" s="6">
        <v>471</v>
      </c>
      <c r="L16" s="6">
        <v>321</v>
      </c>
      <c r="M16" s="6">
        <v>843</v>
      </c>
    </row>
    <row r="17" spans="1:13" ht="15.75" x14ac:dyDescent="0.25">
      <c r="A17" s="7" t="s">
        <v>15</v>
      </c>
      <c r="B17" s="6">
        <v>11</v>
      </c>
      <c r="C17" s="6">
        <v>14</v>
      </c>
      <c r="D17" s="6">
        <v>108</v>
      </c>
      <c r="E17" s="6">
        <v>283</v>
      </c>
      <c r="F17" s="6">
        <v>416</v>
      </c>
      <c r="G17" s="1"/>
      <c r="H17" s="7" t="s">
        <v>15</v>
      </c>
      <c r="I17" s="6">
        <v>130</v>
      </c>
      <c r="J17" s="6">
        <v>639</v>
      </c>
      <c r="K17" s="6">
        <v>7416</v>
      </c>
      <c r="L17" s="6">
        <v>2140</v>
      </c>
      <c r="M17" s="6">
        <v>10325</v>
      </c>
    </row>
    <row r="18" spans="1:13" ht="15.75" x14ac:dyDescent="0.25">
      <c r="A18" s="7" t="s">
        <v>16</v>
      </c>
      <c r="B18" s="6">
        <v>1</v>
      </c>
      <c r="C18" s="6">
        <v>0</v>
      </c>
      <c r="D18" s="6">
        <v>14</v>
      </c>
      <c r="E18" s="6">
        <v>13</v>
      </c>
      <c r="F18" s="6">
        <v>28</v>
      </c>
      <c r="G18" s="1"/>
      <c r="H18" s="7" t="s">
        <v>16</v>
      </c>
      <c r="I18" s="6">
        <v>12</v>
      </c>
      <c r="J18" s="6">
        <v>0</v>
      </c>
      <c r="K18" s="6">
        <v>400</v>
      </c>
      <c r="L18" s="6">
        <v>101</v>
      </c>
      <c r="M18" s="6">
        <v>513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85</v>
      </c>
      <c r="E19" s="6">
        <v>243</v>
      </c>
      <c r="F19" s="6">
        <v>339</v>
      </c>
      <c r="G19" s="1"/>
      <c r="H19" s="7" t="s">
        <v>17</v>
      </c>
      <c r="I19" s="6">
        <v>12</v>
      </c>
      <c r="J19" s="6">
        <v>506</v>
      </c>
      <c r="K19" s="6">
        <v>6310</v>
      </c>
      <c r="L19" s="6">
        <v>1908</v>
      </c>
      <c r="M19" s="6">
        <v>8736</v>
      </c>
    </row>
    <row r="20" spans="1:13" ht="15.75" x14ac:dyDescent="0.25">
      <c r="A20" s="7" t="s">
        <v>18</v>
      </c>
      <c r="B20" s="6">
        <v>1</v>
      </c>
      <c r="C20" s="6">
        <v>14</v>
      </c>
      <c r="D20" s="6">
        <v>166</v>
      </c>
      <c r="E20" s="6">
        <v>294</v>
      </c>
      <c r="F20" s="6">
        <v>475</v>
      </c>
      <c r="G20" s="1"/>
      <c r="H20" s="7" t="s">
        <v>18</v>
      </c>
      <c r="I20" s="6">
        <v>12</v>
      </c>
      <c r="J20" s="6">
        <v>716</v>
      </c>
      <c r="K20" s="6">
        <v>13254</v>
      </c>
      <c r="L20" s="6">
        <v>2243</v>
      </c>
      <c r="M20" s="6">
        <v>16225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15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217</v>
      </c>
      <c r="L21" s="6">
        <v>114</v>
      </c>
      <c r="M21" s="6">
        <v>343</v>
      </c>
    </row>
    <row r="22" spans="1:13" ht="15.75" x14ac:dyDescent="0.25">
      <c r="A22" s="7" t="s">
        <v>20</v>
      </c>
      <c r="B22" s="6">
        <v>42</v>
      </c>
      <c r="C22" s="6">
        <v>39</v>
      </c>
      <c r="D22" s="6">
        <v>452</v>
      </c>
      <c r="E22" s="6">
        <v>793</v>
      </c>
      <c r="F22" s="6">
        <v>1326</v>
      </c>
      <c r="G22" s="1"/>
      <c r="H22" s="7" t="s">
        <v>20</v>
      </c>
      <c r="I22" s="6">
        <v>503</v>
      </c>
      <c r="J22" s="6">
        <v>3076</v>
      </c>
      <c r="K22" s="6">
        <v>34094</v>
      </c>
      <c r="L22" s="6">
        <v>6067</v>
      </c>
      <c r="M22" s="6">
        <v>43740</v>
      </c>
    </row>
    <row r="23" spans="1:13" ht="15.75" x14ac:dyDescent="0.25">
      <c r="A23" s="7" t="s">
        <v>21</v>
      </c>
      <c r="B23" s="6">
        <v>34</v>
      </c>
      <c r="C23" s="6">
        <v>20</v>
      </c>
      <c r="D23" s="6">
        <v>366</v>
      </c>
      <c r="E23" s="6">
        <v>680</v>
      </c>
      <c r="F23" s="6">
        <v>1100</v>
      </c>
      <c r="G23" s="1"/>
      <c r="H23" s="7" t="s">
        <v>21</v>
      </c>
      <c r="I23" s="6">
        <v>397</v>
      </c>
      <c r="J23" s="6">
        <v>1969</v>
      </c>
      <c r="K23" s="6">
        <v>21615</v>
      </c>
      <c r="L23" s="6">
        <v>5254</v>
      </c>
      <c r="M23" s="6">
        <v>29235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69</v>
      </c>
      <c r="F24" s="6">
        <v>86</v>
      </c>
      <c r="G24" s="1"/>
      <c r="H24" s="7" t="s">
        <v>22</v>
      </c>
      <c r="I24" s="6">
        <v>0</v>
      </c>
      <c r="J24" s="6">
        <v>159</v>
      </c>
      <c r="K24" s="6">
        <v>893</v>
      </c>
      <c r="L24" s="6">
        <v>505</v>
      </c>
      <c r="M24" s="6">
        <v>1557</v>
      </c>
    </row>
    <row r="25" spans="1:13" ht="15.75" x14ac:dyDescent="0.25">
      <c r="A25" s="7" t="s">
        <v>23</v>
      </c>
      <c r="B25" s="6">
        <v>7</v>
      </c>
      <c r="C25" s="6">
        <v>5</v>
      </c>
      <c r="D25" s="6">
        <v>38</v>
      </c>
      <c r="E25" s="6">
        <v>153</v>
      </c>
      <c r="F25" s="6">
        <v>203</v>
      </c>
      <c r="G25" s="1"/>
      <c r="H25" s="7" t="s">
        <v>23</v>
      </c>
      <c r="I25" s="6">
        <v>80</v>
      </c>
      <c r="J25" s="6">
        <v>172</v>
      </c>
      <c r="K25" s="6">
        <v>2105</v>
      </c>
      <c r="L25" s="6">
        <v>1167</v>
      </c>
      <c r="M25" s="6">
        <v>3524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18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392</v>
      </c>
      <c r="L26" s="6">
        <v>134</v>
      </c>
      <c r="M26" s="6">
        <v>526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14</v>
      </c>
      <c r="E27" s="6">
        <v>40</v>
      </c>
      <c r="F27" s="6">
        <v>60</v>
      </c>
      <c r="G27" s="1"/>
      <c r="H27" s="7" t="s">
        <v>25</v>
      </c>
      <c r="I27" s="6">
        <v>12</v>
      </c>
      <c r="J27" s="6">
        <v>281</v>
      </c>
      <c r="K27" s="6">
        <v>791</v>
      </c>
      <c r="L27" s="6">
        <v>309</v>
      </c>
      <c r="M27" s="6">
        <v>1393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59</v>
      </c>
      <c r="E28" s="6">
        <v>144</v>
      </c>
      <c r="F28" s="6">
        <v>207</v>
      </c>
      <c r="G28" s="1"/>
      <c r="H28" s="7" t="s">
        <v>26</v>
      </c>
      <c r="I28" s="6">
        <v>12</v>
      </c>
      <c r="J28" s="6">
        <v>110</v>
      </c>
      <c r="K28" s="6">
        <v>3498</v>
      </c>
      <c r="L28" s="6">
        <v>1117</v>
      </c>
      <c r="M28" s="6">
        <v>4737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39</v>
      </c>
      <c r="E29" s="6">
        <v>86</v>
      </c>
      <c r="F29" s="6">
        <v>127</v>
      </c>
      <c r="G29" s="1"/>
      <c r="H29" s="7" t="s">
        <v>27</v>
      </c>
      <c r="I29" s="6">
        <v>0</v>
      </c>
      <c r="J29" s="6">
        <v>145</v>
      </c>
      <c r="K29" s="6">
        <v>3073</v>
      </c>
      <c r="L29" s="6">
        <v>663</v>
      </c>
      <c r="M29" s="6">
        <v>3881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21</v>
      </c>
      <c r="F30" s="6">
        <v>39</v>
      </c>
      <c r="G30" s="1"/>
      <c r="H30" s="7" t="s">
        <v>28</v>
      </c>
      <c r="I30" s="6">
        <v>0</v>
      </c>
      <c r="J30" s="6">
        <v>109</v>
      </c>
      <c r="K30" s="6">
        <v>1127</v>
      </c>
      <c r="L30" s="6">
        <v>161</v>
      </c>
      <c r="M30" s="6">
        <v>1397</v>
      </c>
    </row>
    <row r="31" spans="1:13" ht="15.75" x14ac:dyDescent="0.25">
      <c r="A31" s="7" t="s">
        <v>29</v>
      </c>
      <c r="B31" s="6">
        <v>3</v>
      </c>
      <c r="C31" s="6">
        <v>13</v>
      </c>
      <c r="D31" s="6">
        <v>283</v>
      </c>
      <c r="E31" s="6">
        <v>479</v>
      </c>
      <c r="F31" s="6">
        <v>778</v>
      </c>
      <c r="G31" s="1"/>
      <c r="H31" s="7" t="s">
        <v>29</v>
      </c>
      <c r="I31" s="6">
        <v>36</v>
      </c>
      <c r="J31" s="6">
        <v>851</v>
      </c>
      <c r="K31" s="6">
        <v>14167</v>
      </c>
      <c r="L31" s="6">
        <v>3671</v>
      </c>
      <c r="M31" s="6">
        <v>18725</v>
      </c>
    </row>
    <row r="32" spans="1:13" ht="15.75" x14ac:dyDescent="0.25">
      <c r="A32" s="5" t="s">
        <v>0</v>
      </c>
      <c r="B32" s="4">
        <v>140</v>
      </c>
      <c r="C32" s="4">
        <v>212</v>
      </c>
      <c r="D32" s="4">
        <v>2505</v>
      </c>
      <c r="E32" s="4">
        <v>5029</v>
      </c>
      <c r="F32" s="4">
        <v>7886</v>
      </c>
      <c r="G32" s="1"/>
      <c r="H32" s="5" t="s">
        <v>0</v>
      </c>
      <c r="I32" s="4">
        <v>1637</v>
      </c>
      <c r="J32" s="4">
        <v>14289</v>
      </c>
      <c r="K32" s="4">
        <v>163647</v>
      </c>
      <c r="L32" s="4">
        <v>38560</v>
      </c>
      <c r="M32" s="4">
        <v>218133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78</v>
      </c>
      <c r="B5" s="14"/>
      <c r="C5" s="14"/>
      <c r="D5" s="14"/>
      <c r="E5" s="14"/>
      <c r="F5" s="14"/>
      <c r="H5" s="14" t="s">
        <v>78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17</v>
      </c>
      <c r="E8" s="6">
        <v>44</v>
      </c>
      <c r="F8" s="6">
        <v>68</v>
      </c>
      <c r="G8" s="1"/>
      <c r="H8" s="7" t="s">
        <v>6</v>
      </c>
      <c r="I8" s="6">
        <v>36</v>
      </c>
      <c r="J8" s="6">
        <v>438</v>
      </c>
      <c r="K8" s="6">
        <v>692</v>
      </c>
      <c r="L8" s="6">
        <v>336</v>
      </c>
      <c r="M8" s="6">
        <v>1502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217</v>
      </c>
      <c r="E9" s="6">
        <v>423</v>
      </c>
      <c r="F9" s="6">
        <v>669</v>
      </c>
      <c r="G9" s="1"/>
      <c r="H9" s="7" t="s">
        <v>7</v>
      </c>
      <c r="I9" s="6">
        <v>32</v>
      </c>
      <c r="J9" s="6">
        <v>2038</v>
      </c>
      <c r="K9" s="6">
        <v>15643</v>
      </c>
      <c r="L9" s="6">
        <v>3215</v>
      </c>
      <c r="M9" s="6">
        <v>20928</v>
      </c>
    </row>
    <row r="10" spans="1:13" ht="15.75" x14ac:dyDescent="0.25">
      <c r="A10" s="7" t="s">
        <v>9</v>
      </c>
      <c r="B10" s="6">
        <v>17</v>
      </c>
      <c r="C10" s="6">
        <v>36</v>
      </c>
      <c r="D10" s="6">
        <v>361</v>
      </c>
      <c r="E10" s="6">
        <v>669</v>
      </c>
      <c r="F10" s="6">
        <v>1083</v>
      </c>
      <c r="G10" s="1"/>
      <c r="H10" s="7" t="s">
        <v>9</v>
      </c>
      <c r="I10" s="6">
        <v>195</v>
      </c>
      <c r="J10" s="6">
        <v>2335</v>
      </c>
      <c r="K10" s="6">
        <v>22977</v>
      </c>
      <c r="L10" s="6">
        <v>5162</v>
      </c>
      <c r="M10" s="6">
        <v>30669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47</v>
      </c>
      <c r="E11" s="6">
        <v>89</v>
      </c>
      <c r="F11" s="6">
        <v>142</v>
      </c>
      <c r="G11" s="1"/>
      <c r="H11" s="7" t="s">
        <v>8</v>
      </c>
      <c r="I11" s="6">
        <v>48</v>
      </c>
      <c r="J11" s="6">
        <v>51</v>
      </c>
      <c r="K11" s="6">
        <v>2390</v>
      </c>
      <c r="L11" s="6">
        <v>683</v>
      </c>
      <c r="M11" s="6">
        <v>3172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7</v>
      </c>
      <c r="E12" s="6">
        <v>60</v>
      </c>
      <c r="F12" s="6">
        <v>72</v>
      </c>
      <c r="G12" s="1"/>
      <c r="H12" s="7" t="s">
        <v>10</v>
      </c>
      <c r="I12" s="6">
        <v>22</v>
      </c>
      <c r="J12" s="6">
        <v>70</v>
      </c>
      <c r="K12" s="6">
        <v>405</v>
      </c>
      <c r="L12" s="6">
        <v>453</v>
      </c>
      <c r="M12" s="6">
        <v>950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79</v>
      </c>
      <c r="E13" s="6">
        <v>112</v>
      </c>
      <c r="F13" s="6">
        <v>195</v>
      </c>
      <c r="G13" s="1"/>
      <c r="H13" s="7" t="s">
        <v>11</v>
      </c>
      <c r="I13" s="6">
        <v>12</v>
      </c>
      <c r="J13" s="6">
        <v>110</v>
      </c>
      <c r="K13" s="6">
        <v>5404</v>
      </c>
      <c r="L13" s="6">
        <v>857</v>
      </c>
      <c r="M13" s="6">
        <v>6383</v>
      </c>
    </row>
    <row r="14" spans="1:13" ht="15.75" x14ac:dyDescent="0.25">
      <c r="A14" s="7" t="s">
        <v>12</v>
      </c>
      <c r="B14" s="6">
        <v>1</v>
      </c>
      <c r="C14" s="6">
        <v>4</v>
      </c>
      <c r="D14" s="6">
        <v>33</v>
      </c>
      <c r="E14" s="6">
        <v>71</v>
      </c>
      <c r="F14" s="6">
        <v>109</v>
      </c>
      <c r="G14" s="1"/>
      <c r="H14" s="7" t="s">
        <v>12</v>
      </c>
      <c r="I14" s="6">
        <v>12</v>
      </c>
      <c r="J14" s="6">
        <v>192</v>
      </c>
      <c r="K14" s="6">
        <v>1878</v>
      </c>
      <c r="L14" s="6">
        <v>560</v>
      </c>
      <c r="M14" s="6">
        <v>2642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67</v>
      </c>
      <c r="E15" s="6">
        <v>183</v>
      </c>
      <c r="F15" s="6">
        <v>256</v>
      </c>
      <c r="G15" s="1"/>
      <c r="H15" s="7" t="s">
        <v>13</v>
      </c>
      <c r="I15" s="6">
        <v>34</v>
      </c>
      <c r="J15" s="6">
        <v>301</v>
      </c>
      <c r="K15" s="6">
        <v>4397</v>
      </c>
      <c r="L15" s="6">
        <v>1380</v>
      </c>
      <c r="M15" s="6">
        <v>6112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41</v>
      </c>
      <c r="F16" s="6">
        <v>55</v>
      </c>
      <c r="G16" s="1"/>
      <c r="H16" s="7" t="s">
        <v>14</v>
      </c>
      <c r="I16" s="6">
        <v>20</v>
      </c>
      <c r="J16" s="6">
        <v>31</v>
      </c>
      <c r="K16" s="6">
        <v>471</v>
      </c>
      <c r="L16" s="6">
        <v>321</v>
      </c>
      <c r="M16" s="6">
        <v>843</v>
      </c>
    </row>
    <row r="17" spans="1:13" ht="15.75" x14ac:dyDescent="0.25">
      <c r="A17" s="7" t="s">
        <v>15</v>
      </c>
      <c r="B17" s="6">
        <v>11</v>
      </c>
      <c r="C17" s="6">
        <v>14</v>
      </c>
      <c r="D17" s="6">
        <v>108</v>
      </c>
      <c r="E17" s="6">
        <v>281</v>
      </c>
      <c r="F17" s="6">
        <v>414</v>
      </c>
      <c r="G17" s="1"/>
      <c r="H17" s="7" t="s">
        <v>15</v>
      </c>
      <c r="I17" s="6">
        <v>130</v>
      </c>
      <c r="J17" s="6">
        <v>639</v>
      </c>
      <c r="K17" s="6">
        <v>7401</v>
      </c>
      <c r="L17" s="6">
        <v>2125</v>
      </c>
      <c r="M17" s="6">
        <v>10295</v>
      </c>
    </row>
    <row r="18" spans="1:13" ht="15.75" x14ac:dyDescent="0.25">
      <c r="A18" s="7" t="s">
        <v>16</v>
      </c>
      <c r="B18" s="6">
        <v>1</v>
      </c>
      <c r="C18" s="6"/>
      <c r="D18" s="6">
        <v>14</v>
      </c>
      <c r="E18" s="6">
        <v>13</v>
      </c>
      <c r="F18" s="6">
        <v>28</v>
      </c>
      <c r="G18" s="1"/>
      <c r="H18" s="7" t="s">
        <v>16</v>
      </c>
      <c r="I18" s="6">
        <v>12</v>
      </c>
      <c r="J18" s="6">
        <v>0</v>
      </c>
      <c r="K18" s="6">
        <v>400</v>
      </c>
      <c r="L18" s="6">
        <v>101</v>
      </c>
      <c r="M18" s="6">
        <v>513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85</v>
      </c>
      <c r="E19" s="6">
        <v>244</v>
      </c>
      <c r="F19" s="6">
        <v>340</v>
      </c>
      <c r="G19" s="1"/>
      <c r="H19" s="7" t="s">
        <v>17</v>
      </c>
      <c r="I19" s="6">
        <v>12</v>
      </c>
      <c r="J19" s="6">
        <v>506</v>
      </c>
      <c r="K19" s="6">
        <v>6275</v>
      </c>
      <c r="L19" s="6">
        <v>1916</v>
      </c>
      <c r="M19" s="6">
        <v>8709</v>
      </c>
    </row>
    <row r="20" spans="1:13" ht="15.75" x14ac:dyDescent="0.25">
      <c r="A20" s="7" t="s">
        <v>18</v>
      </c>
      <c r="B20" s="6">
        <v>1</v>
      </c>
      <c r="C20" s="6">
        <v>14</v>
      </c>
      <c r="D20" s="6">
        <v>164</v>
      </c>
      <c r="E20" s="6">
        <v>294</v>
      </c>
      <c r="F20" s="6">
        <v>473</v>
      </c>
      <c r="G20" s="1"/>
      <c r="H20" s="7" t="s">
        <v>18</v>
      </c>
      <c r="I20" s="6">
        <v>12</v>
      </c>
      <c r="J20" s="6">
        <v>716</v>
      </c>
      <c r="K20" s="6">
        <v>13130</v>
      </c>
      <c r="L20" s="6">
        <v>2244</v>
      </c>
      <c r="M20" s="6">
        <v>16102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15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217</v>
      </c>
      <c r="L21" s="6">
        <v>114</v>
      </c>
      <c r="M21" s="6">
        <v>343</v>
      </c>
    </row>
    <row r="22" spans="1:13" ht="15.75" x14ac:dyDescent="0.25">
      <c r="A22" s="7" t="s">
        <v>20</v>
      </c>
      <c r="B22" s="6">
        <v>42</v>
      </c>
      <c r="C22" s="6">
        <v>39</v>
      </c>
      <c r="D22" s="6">
        <v>452</v>
      </c>
      <c r="E22" s="6">
        <v>792</v>
      </c>
      <c r="F22" s="6">
        <v>1325</v>
      </c>
      <c r="G22" s="1"/>
      <c r="H22" s="7" t="s">
        <v>20</v>
      </c>
      <c r="I22" s="6">
        <v>503</v>
      </c>
      <c r="J22" s="6">
        <v>3072</v>
      </c>
      <c r="K22" s="6">
        <v>34174</v>
      </c>
      <c r="L22" s="6">
        <v>6060</v>
      </c>
      <c r="M22" s="6">
        <v>43809</v>
      </c>
    </row>
    <row r="23" spans="1:13" ht="15.75" x14ac:dyDescent="0.25">
      <c r="A23" s="7" t="s">
        <v>21</v>
      </c>
      <c r="B23" s="6">
        <v>34</v>
      </c>
      <c r="C23" s="6">
        <v>20</v>
      </c>
      <c r="D23" s="6">
        <v>365</v>
      </c>
      <c r="E23" s="6">
        <v>678</v>
      </c>
      <c r="F23" s="6">
        <v>1097</v>
      </c>
      <c r="G23" s="1"/>
      <c r="H23" s="7" t="s">
        <v>21</v>
      </c>
      <c r="I23" s="6">
        <v>397</v>
      </c>
      <c r="J23" s="6">
        <v>1969</v>
      </c>
      <c r="K23" s="6">
        <v>21635</v>
      </c>
      <c r="L23" s="6">
        <v>5239</v>
      </c>
      <c r="M23" s="6">
        <v>29240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69</v>
      </c>
      <c r="F24" s="6">
        <v>86</v>
      </c>
      <c r="G24" s="1"/>
      <c r="H24" s="7" t="s">
        <v>22</v>
      </c>
      <c r="I24" s="6">
        <v>0</v>
      </c>
      <c r="J24" s="6">
        <v>159</v>
      </c>
      <c r="K24" s="6">
        <v>893</v>
      </c>
      <c r="L24" s="6">
        <v>505</v>
      </c>
      <c r="M24" s="6">
        <v>1557</v>
      </c>
    </row>
    <row r="25" spans="1:13" ht="15.75" x14ac:dyDescent="0.25">
      <c r="A25" s="7" t="s">
        <v>23</v>
      </c>
      <c r="B25" s="6">
        <v>7</v>
      </c>
      <c r="C25" s="6">
        <v>5</v>
      </c>
      <c r="D25" s="6">
        <v>37</v>
      </c>
      <c r="E25" s="6">
        <v>150</v>
      </c>
      <c r="F25" s="6">
        <v>199</v>
      </c>
      <c r="G25" s="1"/>
      <c r="H25" s="7" t="s">
        <v>23</v>
      </c>
      <c r="I25" s="6">
        <v>80</v>
      </c>
      <c r="J25" s="6">
        <v>172</v>
      </c>
      <c r="K25" s="6">
        <v>2080</v>
      </c>
      <c r="L25" s="6">
        <v>1143</v>
      </c>
      <c r="M25" s="6">
        <v>3475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18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392</v>
      </c>
      <c r="L26" s="6">
        <v>134</v>
      </c>
      <c r="M26" s="6">
        <v>526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14</v>
      </c>
      <c r="E27" s="6">
        <v>39</v>
      </c>
      <c r="F27" s="6">
        <v>59</v>
      </c>
      <c r="G27" s="1"/>
      <c r="H27" s="7" t="s">
        <v>25</v>
      </c>
      <c r="I27" s="6">
        <v>12</v>
      </c>
      <c r="J27" s="6">
        <v>281</v>
      </c>
      <c r="K27" s="6">
        <v>791</v>
      </c>
      <c r="L27" s="6">
        <v>302</v>
      </c>
      <c r="M27" s="6">
        <v>1386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60</v>
      </c>
      <c r="E28" s="6">
        <v>143</v>
      </c>
      <c r="F28" s="6">
        <v>207</v>
      </c>
      <c r="G28" s="1"/>
      <c r="H28" s="7" t="s">
        <v>26</v>
      </c>
      <c r="I28" s="6">
        <v>12</v>
      </c>
      <c r="J28" s="6">
        <v>110</v>
      </c>
      <c r="K28" s="6">
        <v>3599</v>
      </c>
      <c r="L28" s="6">
        <v>1109</v>
      </c>
      <c r="M28" s="6">
        <v>4830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39</v>
      </c>
      <c r="E29" s="6">
        <v>86</v>
      </c>
      <c r="F29" s="6">
        <v>127</v>
      </c>
      <c r="G29" s="1"/>
      <c r="H29" s="7" t="s">
        <v>27</v>
      </c>
      <c r="I29" s="6">
        <v>0</v>
      </c>
      <c r="J29" s="6">
        <v>145</v>
      </c>
      <c r="K29" s="6">
        <v>3023</v>
      </c>
      <c r="L29" s="6">
        <v>663</v>
      </c>
      <c r="M29" s="6">
        <v>3831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21</v>
      </c>
      <c r="F30" s="6">
        <v>39</v>
      </c>
      <c r="G30" s="1"/>
      <c r="H30" s="7" t="s">
        <v>28</v>
      </c>
      <c r="I30" s="6">
        <v>0</v>
      </c>
      <c r="J30" s="6">
        <v>109</v>
      </c>
      <c r="K30" s="6">
        <v>1127</v>
      </c>
      <c r="L30" s="6">
        <v>161</v>
      </c>
      <c r="M30" s="6">
        <v>1397</v>
      </c>
    </row>
    <row r="31" spans="1:13" ht="15.75" x14ac:dyDescent="0.25">
      <c r="A31" s="7" t="s">
        <v>29</v>
      </c>
      <c r="B31" s="6">
        <v>3</v>
      </c>
      <c r="C31" s="6">
        <v>13</v>
      </c>
      <c r="D31" s="6">
        <v>284</v>
      </c>
      <c r="E31" s="6">
        <v>480</v>
      </c>
      <c r="F31" s="6">
        <v>780</v>
      </c>
      <c r="G31" s="1"/>
      <c r="H31" s="7" t="s">
        <v>29</v>
      </c>
      <c r="I31" s="6">
        <v>36</v>
      </c>
      <c r="J31" s="6">
        <v>851</v>
      </c>
      <c r="K31" s="6">
        <v>14209</v>
      </c>
      <c r="L31" s="6">
        <v>3679</v>
      </c>
      <c r="M31" s="6">
        <v>18775</v>
      </c>
    </row>
    <row r="32" spans="1:13" ht="15.75" x14ac:dyDescent="0.25">
      <c r="A32" s="5" t="s">
        <v>0</v>
      </c>
      <c r="B32" s="4">
        <v>139</v>
      </c>
      <c r="C32" s="4">
        <v>213</v>
      </c>
      <c r="D32" s="4">
        <v>2502</v>
      </c>
      <c r="E32" s="4">
        <v>5015</v>
      </c>
      <c r="F32" s="4">
        <v>7869</v>
      </c>
      <c r="G32" s="1"/>
      <c r="H32" s="5" t="s">
        <v>0</v>
      </c>
      <c r="I32" s="4">
        <v>1629</v>
      </c>
      <c r="J32" s="4">
        <v>14295</v>
      </c>
      <c r="K32" s="4">
        <v>163603</v>
      </c>
      <c r="L32" s="4">
        <v>38462</v>
      </c>
      <c r="M32" s="4">
        <v>217989</v>
      </c>
    </row>
    <row r="33" spans="1:1" x14ac:dyDescent="0.25">
      <c r="A33" s="2" t="s">
        <v>46</v>
      </c>
    </row>
  </sheetData>
  <mergeCells count="16">
    <mergeCell ref="H6:H7"/>
    <mergeCell ref="I6:L6"/>
    <mergeCell ref="M6:M7"/>
    <mergeCell ref="A1:F1"/>
    <mergeCell ref="A2:F2"/>
    <mergeCell ref="A3:F3"/>
    <mergeCell ref="A4:F4"/>
    <mergeCell ref="A5:F5"/>
    <mergeCell ref="A6:A7"/>
    <mergeCell ref="B6:E6"/>
    <mergeCell ref="F6:F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33</v>
      </c>
      <c r="B5" s="14"/>
      <c r="C5" s="14"/>
      <c r="D5" s="14"/>
      <c r="E5" s="14"/>
      <c r="F5" s="14"/>
      <c r="H5" s="14" t="s">
        <v>33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17</v>
      </c>
      <c r="E8" s="6">
        <v>44</v>
      </c>
      <c r="F8" s="6">
        <v>68</v>
      </c>
      <c r="G8" s="1"/>
      <c r="H8" s="7" t="s">
        <v>6</v>
      </c>
      <c r="I8" s="6">
        <v>36</v>
      </c>
      <c r="J8" s="6">
        <v>438</v>
      </c>
      <c r="K8" s="6">
        <v>692</v>
      </c>
      <c r="L8" s="6">
        <v>336</v>
      </c>
      <c r="M8" s="6">
        <v>1502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216</v>
      </c>
      <c r="E9" s="6">
        <v>416</v>
      </c>
      <c r="F9" s="6">
        <v>661</v>
      </c>
      <c r="G9" s="1"/>
      <c r="H9" s="7" t="s">
        <v>7</v>
      </c>
      <c r="I9" s="6">
        <v>32</v>
      </c>
      <c r="J9" s="6">
        <v>2038</v>
      </c>
      <c r="K9" s="6">
        <v>15622</v>
      </c>
      <c r="L9" s="6">
        <v>3161</v>
      </c>
      <c r="M9" s="6">
        <v>20853</v>
      </c>
    </row>
    <row r="10" spans="1:13" ht="15.75" x14ac:dyDescent="0.25">
      <c r="A10" s="7" t="s">
        <v>9</v>
      </c>
      <c r="B10" s="6">
        <v>17</v>
      </c>
      <c r="C10" s="6">
        <v>36</v>
      </c>
      <c r="D10" s="6">
        <v>359</v>
      </c>
      <c r="E10" s="6">
        <v>659</v>
      </c>
      <c r="F10" s="6">
        <v>1071</v>
      </c>
      <c r="G10" s="1"/>
      <c r="H10" s="7" t="s">
        <v>9</v>
      </c>
      <c r="I10" s="6">
        <v>195</v>
      </c>
      <c r="J10" s="6">
        <v>2345</v>
      </c>
      <c r="K10" s="6">
        <v>22932</v>
      </c>
      <c r="L10" s="6">
        <v>5095</v>
      </c>
      <c r="M10" s="6">
        <v>30567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47</v>
      </c>
      <c r="E11" s="6">
        <v>90</v>
      </c>
      <c r="F11" s="6">
        <v>143</v>
      </c>
      <c r="G11" s="1"/>
      <c r="H11" s="7" t="s">
        <v>8</v>
      </c>
      <c r="I11" s="6">
        <v>48</v>
      </c>
      <c r="J11" s="6">
        <v>51</v>
      </c>
      <c r="K11" s="6">
        <v>2390</v>
      </c>
      <c r="L11" s="6">
        <v>691</v>
      </c>
      <c r="M11" s="6">
        <v>3180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7</v>
      </c>
      <c r="E12" s="6">
        <v>59</v>
      </c>
      <c r="F12" s="6">
        <v>71</v>
      </c>
      <c r="G12" s="1"/>
      <c r="H12" s="7" t="s">
        <v>10</v>
      </c>
      <c r="I12" s="6">
        <v>22</v>
      </c>
      <c r="J12" s="6">
        <v>70</v>
      </c>
      <c r="K12" s="6">
        <v>405</v>
      </c>
      <c r="L12" s="6">
        <v>446</v>
      </c>
      <c r="M12" s="6">
        <v>943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79</v>
      </c>
      <c r="E13" s="6">
        <v>108</v>
      </c>
      <c r="F13" s="6">
        <v>191</v>
      </c>
      <c r="G13" s="1"/>
      <c r="H13" s="7" t="s">
        <v>11</v>
      </c>
      <c r="I13" s="6">
        <v>12</v>
      </c>
      <c r="J13" s="6">
        <v>110</v>
      </c>
      <c r="K13" s="6">
        <v>5404</v>
      </c>
      <c r="L13" s="6">
        <v>827</v>
      </c>
      <c r="M13" s="6">
        <v>6353</v>
      </c>
    </row>
    <row r="14" spans="1:13" ht="15.75" x14ac:dyDescent="0.25">
      <c r="A14" s="7" t="s">
        <v>12</v>
      </c>
      <c r="B14" s="6">
        <v>1</v>
      </c>
      <c r="C14" s="6">
        <v>4</v>
      </c>
      <c r="D14" s="6">
        <v>33</v>
      </c>
      <c r="E14" s="6">
        <v>69</v>
      </c>
      <c r="F14" s="6">
        <v>107</v>
      </c>
      <c r="G14" s="1"/>
      <c r="H14" s="7" t="s">
        <v>12</v>
      </c>
      <c r="I14" s="6">
        <v>12</v>
      </c>
      <c r="J14" s="6">
        <v>192</v>
      </c>
      <c r="K14" s="6">
        <v>1878</v>
      </c>
      <c r="L14" s="6">
        <v>545</v>
      </c>
      <c r="M14" s="6">
        <v>2627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67</v>
      </c>
      <c r="E15" s="6">
        <v>181</v>
      </c>
      <c r="F15" s="6">
        <v>254</v>
      </c>
      <c r="G15" s="1"/>
      <c r="H15" s="7" t="s">
        <v>13</v>
      </c>
      <c r="I15" s="6">
        <v>34</v>
      </c>
      <c r="J15" s="6">
        <v>301</v>
      </c>
      <c r="K15" s="6">
        <v>4397</v>
      </c>
      <c r="L15" s="6">
        <v>1371</v>
      </c>
      <c r="M15" s="6">
        <v>6103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41</v>
      </c>
      <c r="F16" s="6">
        <v>55</v>
      </c>
      <c r="G16" s="1"/>
      <c r="H16" s="7" t="s">
        <v>14</v>
      </c>
      <c r="I16" s="6">
        <v>20</v>
      </c>
      <c r="J16" s="6">
        <v>31</v>
      </c>
      <c r="K16" s="6">
        <v>471</v>
      </c>
      <c r="L16" s="6">
        <v>321</v>
      </c>
      <c r="M16" s="6">
        <v>843</v>
      </c>
    </row>
    <row r="17" spans="1:13" ht="15.75" x14ac:dyDescent="0.25">
      <c r="A17" s="7" t="s">
        <v>15</v>
      </c>
      <c r="B17" s="6">
        <v>10</v>
      </c>
      <c r="C17" s="6">
        <v>14</v>
      </c>
      <c r="D17" s="6">
        <v>107</v>
      </c>
      <c r="E17" s="6">
        <v>276</v>
      </c>
      <c r="F17" s="6">
        <v>407</v>
      </c>
      <c r="G17" s="1"/>
      <c r="H17" s="7" t="s">
        <v>15</v>
      </c>
      <c r="I17" s="6">
        <v>118</v>
      </c>
      <c r="J17" s="6">
        <v>639</v>
      </c>
      <c r="K17" s="6">
        <v>7259</v>
      </c>
      <c r="L17" s="6">
        <v>2089</v>
      </c>
      <c r="M17" s="6">
        <v>10105</v>
      </c>
    </row>
    <row r="18" spans="1:13" ht="15.75" x14ac:dyDescent="0.25">
      <c r="A18" s="7" t="s">
        <v>16</v>
      </c>
      <c r="B18" s="6">
        <v>1</v>
      </c>
      <c r="C18" s="6">
        <v>0</v>
      </c>
      <c r="D18" s="6">
        <v>14</v>
      </c>
      <c r="E18" s="6">
        <v>13</v>
      </c>
      <c r="F18" s="6">
        <v>28</v>
      </c>
      <c r="G18" s="1"/>
      <c r="H18" s="7" t="s">
        <v>16</v>
      </c>
      <c r="I18" s="6">
        <v>12</v>
      </c>
      <c r="J18" s="6">
        <v>0</v>
      </c>
      <c r="K18" s="6">
        <v>400</v>
      </c>
      <c r="L18" s="6">
        <v>101</v>
      </c>
      <c r="M18" s="6">
        <v>513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84</v>
      </c>
      <c r="E19" s="6">
        <v>242</v>
      </c>
      <c r="F19" s="6">
        <v>337</v>
      </c>
      <c r="G19" s="1"/>
      <c r="H19" s="7" t="s">
        <v>17</v>
      </c>
      <c r="I19" s="6">
        <v>12</v>
      </c>
      <c r="J19" s="6">
        <v>506</v>
      </c>
      <c r="K19" s="6">
        <v>6226</v>
      </c>
      <c r="L19" s="6">
        <v>1901</v>
      </c>
      <c r="M19" s="6">
        <v>8645</v>
      </c>
    </row>
    <row r="20" spans="1:13" ht="15.75" x14ac:dyDescent="0.25">
      <c r="A20" s="7" t="s">
        <v>18</v>
      </c>
      <c r="B20" s="6">
        <v>1</v>
      </c>
      <c r="C20" s="6">
        <v>14</v>
      </c>
      <c r="D20" s="6">
        <v>166</v>
      </c>
      <c r="E20" s="6">
        <v>295</v>
      </c>
      <c r="F20" s="6">
        <v>476</v>
      </c>
      <c r="G20" s="1"/>
      <c r="H20" s="7" t="s">
        <v>18</v>
      </c>
      <c r="I20" s="6">
        <v>12</v>
      </c>
      <c r="J20" s="6">
        <v>716</v>
      </c>
      <c r="K20" s="6">
        <v>13132</v>
      </c>
      <c r="L20" s="6">
        <v>2249</v>
      </c>
      <c r="M20" s="6">
        <v>16109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267</v>
      </c>
      <c r="L21" s="6">
        <v>114</v>
      </c>
      <c r="M21" s="6">
        <v>393</v>
      </c>
    </row>
    <row r="22" spans="1:13" ht="15.75" x14ac:dyDescent="0.25">
      <c r="A22" s="7" t="s">
        <v>20</v>
      </c>
      <c r="B22" s="6">
        <v>43</v>
      </c>
      <c r="C22" s="6">
        <v>39</v>
      </c>
      <c r="D22" s="6">
        <v>450</v>
      </c>
      <c r="E22" s="6">
        <v>791</v>
      </c>
      <c r="F22" s="6">
        <v>1323</v>
      </c>
      <c r="G22" s="1"/>
      <c r="H22" s="7" t="s">
        <v>20</v>
      </c>
      <c r="I22" s="6">
        <v>515</v>
      </c>
      <c r="J22" s="6">
        <v>3072</v>
      </c>
      <c r="K22" s="6">
        <v>34118</v>
      </c>
      <c r="L22" s="6">
        <v>6057</v>
      </c>
      <c r="M22" s="6">
        <v>43762</v>
      </c>
    </row>
    <row r="23" spans="1:13" ht="15.75" x14ac:dyDescent="0.25">
      <c r="A23" s="7" t="s">
        <v>21</v>
      </c>
      <c r="B23" s="6">
        <v>34</v>
      </c>
      <c r="C23" s="6">
        <v>20</v>
      </c>
      <c r="D23" s="6">
        <v>366</v>
      </c>
      <c r="E23" s="6">
        <v>674</v>
      </c>
      <c r="F23" s="6">
        <v>1094</v>
      </c>
      <c r="G23" s="1"/>
      <c r="H23" s="7" t="s">
        <v>21</v>
      </c>
      <c r="I23" s="6">
        <v>397</v>
      </c>
      <c r="J23" s="6">
        <v>1969</v>
      </c>
      <c r="K23" s="6">
        <v>21582</v>
      </c>
      <c r="L23" s="6">
        <v>5209</v>
      </c>
      <c r="M23" s="6">
        <v>29157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67</v>
      </c>
      <c r="F24" s="6">
        <v>84</v>
      </c>
      <c r="G24" s="1"/>
      <c r="H24" s="7" t="s">
        <v>22</v>
      </c>
      <c r="I24" s="6">
        <v>0</v>
      </c>
      <c r="J24" s="6">
        <v>159</v>
      </c>
      <c r="K24" s="6">
        <v>893</v>
      </c>
      <c r="L24" s="6">
        <v>491</v>
      </c>
      <c r="M24" s="6">
        <v>1543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36</v>
      </c>
      <c r="E25" s="6">
        <v>148</v>
      </c>
      <c r="F25" s="6">
        <v>195</v>
      </c>
      <c r="G25" s="1"/>
      <c r="H25" s="7" t="s">
        <v>23</v>
      </c>
      <c r="I25" s="6">
        <v>72</v>
      </c>
      <c r="J25" s="6">
        <v>172</v>
      </c>
      <c r="K25" s="6">
        <v>2040</v>
      </c>
      <c r="L25" s="6">
        <v>1129</v>
      </c>
      <c r="M25" s="6">
        <v>3413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18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392</v>
      </c>
      <c r="L26" s="6">
        <v>134</v>
      </c>
      <c r="M26" s="6">
        <v>526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14</v>
      </c>
      <c r="E27" s="6">
        <v>39</v>
      </c>
      <c r="F27" s="6">
        <v>59</v>
      </c>
      <c r="G27" s="1"/>
      <c r="H27" s="7" t="s">
        <v>25</v>
      </c>
      <c r="I27" s="6">
        <v>12</v>
      </c>
      <c r="J27" s="6">
        <v>281</v>
      </c>
      <c r="K27" s="6">
        <v>791</v>
      </c>
      <c r="L27" s="6">
        <v>302</v>
      </c>
      <c r="M27" s="6">
        <v>1386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57</v>
      </c>
      <c r="E28" s="6">
        <v>144</v>
      </c>
      <c r="F28" s="6">
        <v>205</v>
      </c>
      <c r="G28" s="1"/>
      <c r="H28" s="7" t="s">
        <v>26</v>
      </c>
      <c r="I28" s="6">
        <v>12</v>
      </c>
      <c r="J28" s="6">
        <v>110</v>
      </c>
      <c r="K28" s="6">
        <v>3455</v>
      </c>
      <c r="L28" s="6">
        <v>1119</v>
      </c>
      <c r="M28" s="6">
        <v>4696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39</v>
      </c>
      <c r="E29" s="6">
        <v>87</v>
      </c>
      <c r="F29" s="6">
        <v>128</v>
      </c>
      <c r="G29" s="1"/>
      <c r="H29" s="7" t="s">
        <v>27</v>
      </c>
      <c r="I29" s="6">
        <v>0</v>
      </c>
      <c r="J29" s="6">
        <v>145</v>
      </c>
      <c r="K29" s="6">
        <v>3025</v>
      </c>
      <c r="L29" s="6">
        <v>671</v>
      </c>
      <c r="M29" s="6">
        <v>3841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20</v>
      </c>
      <c r="F30" s="6">
        <v>38</v>
      </c>
      <c r="G30" s="1"/>
      <c r="H30" s="7" t="s">
        <v>28</v>
      </c>
      <c r="I30" s="6">
        <v>0</v>
      </c>
      <c r="J30" s="6">
        <v>109</v>
      </c>
      <c r="K30" s="6">
        <v>1127</v>
      </c>
      <c r="L30" s="6">
        <v>156</v>
      </c>
      <c r="M30" s="6">
        <v>1392</v>
      </c>
    </row>
    <row r="31" spans="1:13" ht="15.75" x14ac:dyDescent="0.25">
      <c r="A31" s="7" t="s">
        <v>29</v>
      </c>
      <c r="B31" s="6">
        <v>3</v>
      </c>
      <c r="C31" s="6">
        <v>13</v>
      </c>
      <c r="D31" s="6">
        <v>283</v>
      </c>
      <c r="E31" s="6">
        <v>476</v>
      </c>
      <c r="F31" s="6">
        <v>775</v>
      </c>
      <c r="G31" s="1"/>
      <c r="H31" s="7" t="s">
        <v>29</v>
      </c>
      <c r="I31" s="6">
        <v>36</v>
      </c>
      <c r="J31" s="6">
        <v>851</v>
      </c>
      <c r="K31" s="6">
        <v>14064</v>
      </c>
      <c r="L31" s="6">
        <v>3649</v>
      </c>
      <c r="M31" s="6">
        <v>18600</v>
      </c>
    </row>
    <row r="32" spans="1:13" ht="15.75" x14ac:dyDescent="0.25">
      <c r="A32" s="5" t="s">
        <v>0</v>
      </c>
      <c r="B32" s="4">
        <v>138</v>
      </c>
      <c r="C32" s="4">
        <v>213</v>
      </c>
      <c r="D32" s="4">
        <v>2494</v>
      </c>
      <c r="E32" s="4">
        <v>4972</v>
      </c>
      <c r="F32" s="4">
        <v>7817</v>
      </c>
      <c r="G32" s="1"/>
      <c r="H32" s="5" t="s">
        <v>0</v>
      </c>
      <c r="I32" s="4">
        <v>1621</v>
      </c>
      <c r="J32" s="4">
        <v>14305</v>
      </c>
      <c r="K32" s="4">
        <v>162962</v>
      </c>
      <c r="L32" s="4">
        <v>38164</v>
      </c>
      <c r="M32" s="4">
        <v>217052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81637-1764-4085-81ED-CDD9FCAD02C3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123</v>
      </c>
      <c r="B5" s="14"/>
      <c r="C5" s="14"/>
      <c r="D5" s="14"/>
      <c r="E5" s="14"/>
      <c r="F5" s="14"/>
      <c r="H5" s="14" t="s">
        <v>123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2</v>
      </c>
      <c r="C8" s="6">
        <v>4</v>
      </c>
      <c r="D8" s="6">
        <v>18</v>
      </c>
      <c r="E8" s="6">
        <v>55</v>
      </c>
      <c r="F8" s="6">
        <v>79</v>
      </c>
      <c r="G8" s="1"/>
      <c r="H8" s="7" t="s">
        <v>6</v>
      </c>
      <c r="I8" s="6">
        <v>24</v>
      </c>
      <c r="J8" s="6">
        <v>624</v>
      </c>
      <c r="K8" s="6">
        <v>815</v>
      </c>
      <c r="L8" s="6">
        <v>419</v>
      </c>
      <c r="M8" s="6">
        <v>1882</v>
      </c>
    </row>
    <row r="9" spans="1:13" ht="15.75" x14ac:dyDescent="0.25">
      <c r="A9" s="7" t="s">
        <v>7</v>
      </c>
      <c r="B9" s="6">
        <v>1</v>
      </c>
      <c r="C9" s="6">
        <v>28</v>
      </c>
      <c r="D9" s="6">
        <v>198</v>
      </c>
      <c r="E9" s="6">
        <v>532</v>
      </c>
      <c r="F9" s="6">
        <v>759</v>
      </c>
      <c r="G9" s="1"/>
      <c r="H9" s="7" t="s">
        <v>7</v>
      </c>
      <c r="I9" s="6">
        <v>10</v>
      </c>
      <c r="J9" s="6">
        <v>2055</v>
      </c>
      <c r="K9" s="6">
        <v>13863</v>
      </c>
      <c r="L9" s="6">
        <v>4067</v>
      </c>
      <c r="M9" s="6">
        <v>19995</v>
      </c>
    </row>
    <row r="10" spans="1:13" ht="15.75" x14ac:dyDescent="0.25">
      <c r="A10" s="7" t="s">
        <v>9</v>
      </c>
      <c r="B10" s="6">
        <v>15</v>
      </c>
      <c r="C10" s="6">
        <v>35</v>
      </c>
      <c r="D10" s="6">
        <v>347</v>
      </c>
      <c r="E10" s="6">
        <v>870</v>
      </c>
      <c r="F10" s="6">
        <v>1267</v>
      </c>
      <c r="G10" s="1"/>
      <c r="H10" s="7" t="s">
        <v>9</v>
      </c>
      <c r="I10" s="6">
        <v>173</v>
      </c>
      <c r="J10" s="6">
        <v>2250</v>
      </c>
      <c r="K10" s="6">
        <v>21676</v>
      </c>
      <c r="L10" s="6">
        <v>6617</v>
      </c>
      <c r="M10" s="6">
        <v>30716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49</v>
      </c>
      <c r="E11" s="6">
        <v>114</v>
      </c>
      <c r="F11" s="6">
        <v>168</v>
      </c>
      <c r="G11" s="1"/>
      <c r="H11" s="7" t="s">
        <v>8</v>
      </c>
      <c r="I11" s="6">
        <v>32</v>
      </c>
      <c r="J11" s="6">
        <v>41</v>
      </c>
      <c r="K11" s="6">
        <v>2338</v>
      </c>
      <c r="L11" s="6">
        <v>871</v>
      </c>
      <c r="M11" s="6">
        <v>3282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7</v>
      </c>
      <c r="E12" s="6">
        <v>77</v>
      </c>
      <c r="F12" s="6">
        <v>88</v>
      </c>
      <c r="G12" s="1"/>
      <c r="H12" s="7" t="s">
        <v>10</v>
      </c>
      <c r="I12" s="6">
        <v>12</v>
      </c>
      <c r="J12" s="6">
        <v>47</v>
      </c>
      <c r="K12" s="6">
        <v>357</v>
      </c>
      <c r="L12" s="6">
        <v>587</v>
      </c>
      <c r="M12" s="6">
        <v>1003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83</v>
      </c>
      <c r="E13" s="6">
        <v>152</v>
      </c>
      <c r="F13" s="6">
        <v>239</v>
      </c>
      <c r="G13" s="1"/>
      <c r="H13" s="7" t="s">
        <v>11</v>
      </c>
      <c r="I13" s="6">
        <v>12</v>
      </c>
      <c r="J13" s="6">
        <v>110</v>
      </c>
      <c r="K13" s="6">
        <v>5299</v>
      </c>
      <c r="L13" s="6">
        <v>1129</v>
      </c>
      <c r="M13" s="6">
        <v>6550</v>
      </c>
    </row>
    <row r="14" spans="1:13" ht="15.75" x14ac:dyDescent="0.25">
      <c r="A14" s="7" t="s">
        <v>12</v>
      </c>
      <c r="B14" s="6">
        <v>1</v>
      </c>
      <c r="C14" s="6">
        <v>7</v>
      </c>
      <c r="D14" s="6">
        <v>31</v>
      </c>
      <c r="E14" s="6">
        <v>95</v>
      </c>
      <c r="F14" s="6">
        <v>134</v>
      </c>
      <c r="G14" s="1"/>
      <c r="H14" s="7" t="s">
        <v>12</v>
      </c>
      <c r="I14" s="6">
        <v>12</v>
      </c>
      <c r="J14" s="6">
        <v>278</v>
      </c>
      <c r="K14" s="6">
        <v>1587</v>
      </c>
      <c r="L14" s="6">
        <v>759</v>
      </c>
      <c r="M14" s="6">
        <v>2636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68</v>
      </c>
      <c r="E15" s="6">
        <v>219</v>
      </c>
      <c r="F15" s="6">
        <v>291</v>
      </c>
      <c r="G15" s="1"/>
      <c r="H15" s="7" t="s">
        <v>13</v>
      </c>
      <c r="I15" s="6">
        <v>12</v>
      </c>
      <c r="J15" s="6">
        <v>314</v>
      </c>
      <c r="K15" s="6">
        <v>4264</v>
      </c>
      <c r="L15" s="6">
        <v>1646</v>
      </c>
      <c r="M15" s="6">
        <v>6236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12</v>
      </c>
      <c r="E16" s="6">
        <v>53</v>
      </c>
      <c r="F16" s="6">
        <v>67</v>
      </c>
      <c r="G16" s="1"/>
      <c r="H16" s="7" t="s">
        <v>14</v>
      </c>
      <c r="I16" s="6">
        <v>9</v>
      </c>
      <c r="J16" s="6">
        <v>31</v>
      </c>
      <c r="K16" s="6">
        <v>447</v>
      </c>
      <c r="L16" s="6">
        <v>406</v>
      </c>
      <c r="M16" s="6">
        <v>893</v>
      </c>
    </row>
    <row r="17" spans="1:13" ht="15.75" x14ac:dyDescent="0.25">
      <c r="A17" s="7" t="s">
        <v>15</v>
      </c>
      <c r="B17" s="6">
        <v>9</v>
      </c>
      <c r="C17" s="6">
        <v>12</v>
      </c>
      <c r="D17" s="6">
        <v>104</v>
      </c>
      <c r="E17" s="6">
        <v>341</v>
      </c>
      <c r="F17" s="6">
        <v>466</v>
      </c>
      <c r="G17" s="1"/>
      <c r="H17" s="7" t="s">
        <v>15</v>
      </c>
      <c r="I17" s="6">
        <v>106</v>
      </c>
      <c r="J17" s="6">
        <v>567</v>
      </c>
      <c r="K17" s="6">
        <v>6821</v>
      </c>
      <c r="L17" s="6">
        <v>2562</v>
      </c>
      <c r="M17" s="6">
        <v>10056</v>
      </c>
    </row>
    <row r="18" spans="1:13" ht="15.75" x14ac:dyDescent="0.25">
      <c r="A18" s="7" t="s">
        <v>16</v>
      </c>
      <c r="B18" s="6">
        <v>0</v>
      </c>
      <c r="C18" s="6">
        <v>1</v>
      </c>
      <c r="D18" s="6">
        <v>15</v>
      </c>
      <c r="E18" s="6">
        <v>19</v>
      </c>
      <c r="F18" s="6">
        <v>35</v>
      </c>
      <c r="G18" s="1"/>
      <c r="H18" s="7" t="s">
        <v>16</v>
      </c>
      <c r="I18" s="6">
        <v>0</v>
      </c>
      <c r="J18" s="6">
        <v>15</v>
      </c>
      <c r="K18" s="6">
        <v>626</v>
      </c>
      <c r="L18" s="6">
        <v>141</v>
      </c>
      <c r="M18" s="6">
        <v>782</v>
      </c>
    </row>
    <row r="19" spans="1:13" ht="15.75" x14ac:dyDescent="0.25">
      <c r="A19" s="7" t="s">
        <v>17</v>
      </c>
      <c r="B19" s="6">
        <v>3</v>
      </c>
      <c r="C19" s="6">
        <v>16</v>
      </c>
      <c r="D19" s="6">
        <v>77</v>
      </c>
      <c r="E19" s="6">
        <v>293</v>
      </c>
      <c r="F19" s="6">
        <v>389</v>
      </c>
      <c r="G19" s="1"/>
      <c r="H19" s="7" t="s">
        <v>17</v>
      </c>
      <c r="I19" s="6">
        <v>34</v>
      </c>
      <c r="J19" s="6">
        <v>702</v>
      </c>
      <c r="K19" s="6">
        <v>5603</v>
      </c>
      <c r="L19" s="6">
        <v>2303</v>
      </c>
      <c r="M19" s="6">
        <v>8642</v>
      </c>
    </row>
    <row r="20" spans="1:13" ht="15.75" x14ac:dyDescent="0.25">
      <c r="A20" s="7" t="s">
        <v>18</v>
      </c>
      <c r="B20" s="6">
        <v>0</v>
      </c>
      <c r="C20" s="6">
        <v>16</v>
      </c>
      <c r="D20" s="6">
        <v>160</v>
      </c>
      <c r="E20" s="6">
        <v>355</v>
      </c>
      <c r="F20" s="6">
        <v>531</v>
      </c>
      <c r="G20" s="1"/>
      <c r="H20" s="7" t="s">
        <v>18</v>
      </c>
      <c r="I20" s="6">
        <v>0</v>
      </c>
      <c r="J20" s="6">
        <v>821</v>
      </c>
      <c r="K20" s="6">
        <v>12754</v>
      </c>
      <c r="L20" s="6">
        <v>2683</v>
      </c>
      <c r="M20" s="6">
        <v>16258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17</v>
      </c>
      <c r="F21" s="6">
        <v>25</v>
      </c>
      <c r="G21" s="1"/>
      <c r="H21" s="7" t="s">
        <v>19</v>
      </c>
      <c r="I21" s="6">
        <v>12</v>
      </c>
      <c r="J21" s="6">
        <v>0</v>
      </c>
      <c r="K21" s="6">
        <v>271</v>
      </c>
      <c r="L21" s="6">
        <v>126</v>
      </c>
      <c r="M21" s="6">
        <v>409</v>
      </c>
    </row>
    <row r="22" spans="1:13" ht="15.75" x14ac:dyDescent="0.25">
      <c r="A22" s="7" t="s">
        <v>20</v>
      </c>
      <c r="B22" s="6">
        <v>30</v>
      </c>
      <c r="C22" s="6">
        <v>39</v>
      </c>
      <c r="D22" s="6">
        <v>452</v>
      </c>
      <c r="E22" s="6">
        <v>887</v>
      </c>
      <c r="F22" s="6">
        <v>1408</v>
      </c>
      <c r="G22" s="1"/>
      <c r="H22" s="7" t="s">
        <v>20</v>
      </c>
      <c r="I22" s="6">
        <v>354</v>
      </c>
      <c r="J22" s="6">
        <v>2621</v>
      </c>
      <c r="K22" s="6">
        <v>32587</v>
      </c>
      <c r="L22" s="6">
        <v>6665</v>
      </c>
      <c r="M22" s="6">
        <v>42227</v>
      </c>
    </row>
    <row r="23" spans="1:13" ht="15.75" x14ac:dyDescent="0.25">
      <c r="A23" s="7" t="s">
        <v>21</v>
      </c>
      <c r="B23" s="6">
        <v>34</v>
      </c>
      <c r="C23" s="6">
        <v>17</v>
      </c>
      <c r="D23" s="6">
        <v>381</v>
      </c>
      <c r="E23" s="6">
        <v>843</v>
      </c>
      <c r="F23" s="6">
        <v>1275</v>
      </c>
      <c r="G23" s="1"/>
      <c r="H23" s="7" t="s">
        <v>21</v>
      </c>
      <c r="I23" s="6">
        <v>386</v>
      </c>
      <c r="J23" s="6">
        <v>1756</v>
      </c>
      <c r="K23" s="6">
        <v>22430</v>
      </c>
      <c r="L23" s="6">
        <v>6515</v>
      </c>
      <c r="M23" s="6">
        <v>31087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14</v>
      </c>
      <c r="E24" s="6">
        <v>83</v>
      </c>
      <c r="F24" s="6">
        <v>101</v>
      </c>
      <c r="G24" s="1"/>
      <c r="H24" s="7" t="s">
        <v>22</v>
      </c>
      <c r="I24" s="6">
        <v>12</v>
      </c>
      <c r="J24" s="6">
        <v>147</v>
      </c>
      <c r="K24" s="6">
        <v>874</v>
      </c>
      <c r="L24" s="6">
        <v>596</v>
      </c>
      <c r="M24" s="6">
        <v>1629</v>
      </c>
    </row>
    <row r="25" spans="1:13" ht="15.75" x14ac:dyDescent="0.25">
      <c r="A25" s="7" t="s">
        <v>23</v>
      </c>
      <c r="B25" s="6">
        <v>2</v>
      </c>
      <c r="C25" s="6">
        <v>2</v>
      </c>
      <c r="D25" s="6">
        <v>38</v>
      </c>
      <c r="E25" s="6">
        <v>194</v>
      </c>
      <c r="F25" s="6">
        <v>236</v>
      </c>
      <c r="G25" s="1"/>
      <c r="H25" s="7" t="s">
        <v>23</v>
      </c>
      <c r="I25" s="6">
        <v>24</v>
      </c>
      <c r="J25" s="6">
        <v>56</v>
      </c>
      <c r="K25" s="6">
        <v>1922</v>
      </c>
      <c r="L25" s="6">
        <v>1459</v>
      </c>
      <c r="M25" s="6">
        <v>3461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10</v>
      </c>
      <c r="E26" s="6">
        <v>27</v>
      </c>
      <c r="F26" s="6">
        <v>37</v>
      </c>
      <c r="G26" s="1"/>
      <c r="H26" s="7" t="s">
        <v>24</v>
      </c>
      <c r="I26" s="6">
        <v>0</v>
      </c>
      <c r="J26" s="6">
        <v>0</v>
      </c>
      <c r="K26" s="6">
        <v>497</v>
      </c>
      <c r="L26" s="6">
        <v>206</v>
      </c>
      <c r="M26" s="6">
        <v>703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13</v>
      </c>
      <c r="E27" s="6">
        <v>43</v>
      </c>
      <c r="F27" s="6">
        <v>62</v>
      </c>
      <c r="G27" s="1"/>
      <c r="H27" s="7" t="s">
        <v>25</v>
      </c>
      <c r="I27" s="6">
        <v>0</v>
      </c>
      <c r="J27" s="6">
        <v>351</v>
      </c>
      <c r="K27" s="6">
        <v>770</v>
      </c>
      <c r="L27" s="6">
        <v>326</v>
      </c>
      <c r="M27" s="6">
        <v>1447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56</v>
      </c>
      <c r="E28" s="6">
        <v>193</v>
      </c>
      <c r="F28" s="6">
        <v>255</v>
      </c>
      <c r="G28" s="1"/>
      <c r="H28" s="7" t="s">
        <v>26</v>
      </c>
      <c r="I28" s="6">
        <v>24</v>
      </c>
      <c r="J28" s="6">
        <v>327</v>
      </c>
      <c r="K28" s="6">
        <v>3487</v>
      </c>
      <c r="L28" s="6">
        <v>1473</v>
      </c>
      <c r="M28" s="6">
        <v>5311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38</v>
      </c>
      <c r="E29" s="6">
        <v>106</v>
      </c>
      <c r="F29" s="6">
        <v>145</v>
      </c>
      <c r="G29" s="1"/>
      <c r="H29" s="7" t="s">
        <v>27</v>
      </c>
      <c r="I29" s="6">
        <v>0</v>
      </c>
      <c r="J29" s="6">
        <v>75</v>
      </c>
      <c r="K29" s="6">
        <v>2824</v>
      </c>
      <c r="L29" s="6">
        <v>814</v>
      </c>
      <c r="M29" s="6">
        <v>3713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17</v>
      </c>
      <c r="E30" s="6">
        <v>32</v>
      </c>
      <c r="F30" s="6">
        <v>52</v>
      </c>
      <c r="G30" s="1"/>
      <c r="H30" s="7" t="s">
        <v>28</v>
      </c>
      <c r="I30" s="6">
        <v>0</v>
      </c>
      <c r="J30" s="6">
        <v>105</v>
      </c>
      <c r="K30" s="6">
        <v>917</v>
      </c>
      <c r="L30" s="6">
        <v>241</v>
      </c>
      <c r="M30" s="6">
        <v>1263</v>
      </c>
    </row>
    <row r="31" spans="1:13" ht="15.75" x14ac:dyDescent="0.25">
      <c r="A31" s="7" t="s">
        <v>29</v>
      </c>
      <c r="B31" s="6">
        <v>2</v>
      </c>
      <c r="C31" s="6">
        <v>15</v>
      </c>
      <c r="D31" s="6">
        <v>307</v>
      </c>
      <c r="E31" s="6">
        <v>602</v>
      </c>
      <c r="F31" s="6">
        <v>926</v>
      </c>
      <c r="G31" s="1"/>
      <c r="H31" s="7" t="s">
        <v>29</v>
      </c>
      <c r="I31" s="6">
        <v>24</v>
      </c>
      <c r="J31" s="6">
        <v>941</v>
      </c>
      <c r="K31" s="6">
        <v>15249</v>
      </c>
      <c r="L31" s="6">
        <v>4599</v>
      </c>
      <c r="M31" s="6">
        <v>20813</v>
      </c>
    </row>
    <row r="32" spans="1:13" ht="15.75" x14ac:dyDescent="0.25">
      <c r="A32" s="5" t="s">
        <v>0</v>
      </c>
      <c r="B32" s="4">
        <v>110</v>
      </c>
      <c r="C32" s="4">
        <v>221</v>
      </c>
      <c r="D32" s="4">
        <v>2502</v>
      </c>
      <c r="E32" s="4">
        <v>6202</v>
      </c>
      <c r="F32" s="4">
        <v>9035</v>
      </c>
      <c r="G32" s="1"/>
      <c r="H32" s="5" t="s">
        <v>0</v>
      </c>
      <c r="I32" s="4">
        <v>1272</v>
      </c>
      <c r="J32" s="4">
        <v>14234</v>
      </c>
      <c r="K32" s="4">
        <v>158278</v>
      </c>
      <c r="L32" s="4">
        <v>47210</v>
      </c>
      <c r="M32" s="4">
        <v>220994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35</v>
      </c>
      <c r="B5" s="14"/>
      <c r="C5" s="14"/>
      <c r="D5" s="14"/>
      <c r="E5" s="14"/>
      <c r="F5" s="14"/>
      <c r="H5" s="14" t="s">
        <v>35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16</v>
      </c>
      <c r="E8" s="6">
        <v>43</v>
      </c>
      <c r="F8" s="6">
        <v>66</v>
      </c>
      <c r="G8" s="1"/>
      <c r="H8" s="7" t="s">
        <v>6</v>
      </c>
      <c r="I8" s="6">
        <v>36</v>
      </c>
      <c r="J8" s="6">
        <v>438</v>
      </c>
      <c r="K8" s="6">
        <v>646</v>
      </c>
      <c r="L8" s="6">
        <v>328</v>
      </c>
      <c r="M8" s="6">
        <v>1448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215</v>
      </c>
      <c r="E9" s="6">
        <v>417</v>
      </c>
      <c r="F9" s="6">
        <v>661</v>
      </c>
      <c r="G9" s="1"/>
      <c r="H9" s="7" t="s">
        <v>7</v>
      </c>
      <c r="I9" s="6">
        <v>32</v>
      </c>
      <c r="J9" s="6">
        <v>2038</v>
      </c>
      <c r="K9" s="6">
        <v>15571</v>
      </c>
      <c r="L9" s="6">
        <v>3164</v>
      </c>
      <c r="M9" s="6">
        <v>20805</v>
      </c>
    </row>
    <row r="10" spans="1:13" ht="15.75" x14ac:dyDescent="0.25">
      <c r="A10" s="7" t="s">
        <v>9</v>
      </c>
      <c r="B10" s="6">
        <v>17</v>
      </c>
      <c r="C10" s="6">
        <v>36</v>
      </c>
      <c r="D10" s="6">
        <v>355</v>
      </c>
      <c r="E10" s="6">
        <v>653</v>
      </c>
      <c r="F10" s="6">
        <v>1061</v>
      </c>
      <c r="G10" s="1"/>
      <c r="H10" s="7" t="s">
        <v>9</v>
      </c>
      <c r="I10" s="6">
        <v>195</v>
      </c>
      <c r="J10" s="6">
        <v>2361</v>
      </c>
      <c r="K10" s="6">
        <v>22618</v>
      </c>
      <c r="L10" s="6">
        <v>5056</v>
      </c>
      <c r="M10" s="6">
        <v>30230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48</v>
      </c>
      <c r="E11" s="6">
        <v>85</v>
      </c>
      <c r="F11" s="6">
        <v>139</v>
      </c>
      <c r="G11" s="1"/>
      <c r="H11" s="7" t="s">
        <v>8</v>
      </c>
      <c r="I11" s="6">
        <v>48</v>
      </c>
      <c r="J11" s="6">
        <v>51</v>
      </c>
      <c r="K11" s="6">
        <v>2416</v>
      </c>
      <c r="L11" s="6">
        <v>655</v>
      </c>
      <c r="M11" s="6">
        <v>3170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7</v>
      </c>
      <c r="E12" s="6">
        <v>60</v>
      </c>
      <c r="F12" s="6">
        <v>72</v>
      </c>
      <c r="G12" s="1"/>
      <c r="H12" s="7" t="s">
        <v>10</v>
      </c>
      <c r="I12" s="6">
        <v>22</v>
      </c>
      <c r="J12" s="6">
        <v>70</v>
      </c>
      <c r="K12" s="6">
        <v>405</v>
      </c>
      <c r="L12" s="6">
        <v>455</v>
      </c>
      <c r="M12" s="6">
        <v>952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79</v>
      </c>
      <c r="E13" s="6">
        <v>108</v>
      </c>
      <c r="F13" s="6">
        <v>191</v>
      </c>
      <c r="G13" s="1"/>
      <c r="H13" s="7" t="s">
        <v>11</v>
      </c>
      <c r="I13" s="6">
        <v>12</v>
      </c>
      <c r="J13" s="6">
        <v>110</v>
      </c>
      <c r="K13" s="6">
        <v>5378</v>
      </c>
      <c r="L13" s="6">
        <v>828</v>
      </c>
      <c r="M13" s="6">
        <v>6328</v>
      </c>
    </row>
    <row r="14" spans="1:13" ht="15.75" x14ac:dyDescent="0.25">
      <c r="A14" s="7" t="s">
        <v>12</v>
      </c>
      <c r="B14" s="6">
        <v>1</v>
      </c>
      <c r="C14" s="6">
        <v>4</v>
      </c>
      <c r="D14" s="6">
        <v>33</v>
      </c>
      <c r="E14" s="6">
        <v>69</v>
      </c>
      <c r="F14" s="6">
        <v>107</v>
      </c>
      <c r="G14" s="1"/>
      <c r="H14" s="7" t="s">
        <v>12</v>
      </c>
      <c r="I14" s="6">
        <v>12</v>
      </c>
      <c r="J14" s="6">
        <v>192</v>
      </c>
      <c r="K14" s="6">
        <v>1878</v>
      </c>
      <c r="L14" s="6">
        <v>543</v>
      </c>
      <c r="M14" s="6">
        <v>2625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66</v>
      </c>
      <c r="E15" s="6">
        <v>180</v>
      </c>
      <c r="F15" s="6">
        <v>252</v>
      </c>
      <c r="G15" s="1"/>
      <c r="H15" s="7" t="s">
        <v>13</v>
      </c>
      <c r="I15" s="6">
        <v>34</v>
      </c>
      <c r="J15" s="6">
        <v>301</v>
      </c>
      <c r="K15" s="6">
        <v>4352</v>
      </c>
      <c r="L15" s="6">
        <v>1362</v>
      </c>
      <c r="M15" s="6">
        <v>6049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41</v>
      </c>
      <c r="F16" s="6">
        <v>55</v>
      </c>
      <c r="G16" s="1"/>
      <c r="H16" s="7" t="s">
        <v>14</v>
      </c>
      <c r="I16" s="6">
        <v>20</v>
      </c>
      <c r="J16" s="6">
        <v>31</v>
      </c>
      <c r="K16" s="6">
        <v>471</v>
      </c>
      <c r="L16" s="6">
        <v>321</v>
      </c>
      <c r="M16" s="6">
        <v>843</v>
      </c>
    </row>
    <row r="17" spans="1:13" ht="15.75" x14ac:dyDescent="0.25">
      <c r="A17" s="7" t="s">
        <v>15</v>
      </c>
      <c r="B17" s="6">
        <v>10</v>
      </c>
      <c r="C17" s="6">
        <v>14</v>
      </c>
      <c r="D17" s="6">
        <v>106</v>
      </c>
      <c r="E17" s="6">
        <v>281</v>
      </c>
      <c r="F17" s="6">
        <v>411</v>
      </c>
      <c r="G17" s="1"/>
      <c r="H17" s="7" t="s">
        <v>15</v>
      </c>
      <c r="I17" s="6">
        <v>118</v>
      </c>
      <c r="J17" s="6">
        <v>639</v>
      </c>
      <c r="K17" s="6">
        <v>7094</v>
      </c>
      <c r="L17" s="6">
        <v>2125</v>
      </c>
      <c r="M17" s="6">
        <v>9976</v>
      </c>
    </row>
    <row r="18" spans="1:13" ht="15.75" x14ac:dyDescent="0.25">
      <c r="A18" s="7" t="s">
        <v>16</v>
      </c>
      <c r="B18" s="6">
        <v>1</v>
      </c>
      <c r="C18" s="6">
        <v>0</v>
      </c>
      <c r="D18" s="6">
        <v>15</v>
      </c>
      <c r="E18" s="6">
        <v>13</v>
      </c>
      <c r="F18" s="6">
        <v>29</v>
      </c>
      <c r="G18" s="1"/>
      <c r="H18" s="7" t="s">
        <v>16</v>
      </c>
      <c r="I18" s="6">
        <v>12</v>
      </c>
      <c r="J18" s="6">
        <v>0</v>
      </c>
      <c r="K18" s="6">
        <v>419</v>
      </c>
      <c r="L18" s="6">
        <v>101</v>
      </c>
      <c r="M18" s="6">
        <v>532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84</v>
      </c>
      <c r="E19" s="6">
        <v>241</v>
      </c>
      <c r="F19" s="6">
        <v>336</v>
      </c>
      <c r="G19" s="1"/>
      <c r="H19" s="7" t="s">
        <v>17</v>
      </c>
      <c r="I19" s="6">
        <v>12</v>
      </c>
      <c r="J19" s="6">
        <v>506</v>
      </c>
      <c r="K19" s="6">
        <v>6211</v>
      </c>
      <c r="L19" s="6">
        <v>1893</v>
      </c>
      <c r="M19" s="6">
        <v>8622</v>
      </c>
    </row>
    <row r="20" spans="1:13" ht="15.75" x14ac:dyDescent="0.25">
      <c r="A20" s="7" t="s">
        <v>18</v>
      </c>
      <c r="B20" s="6">
        <v>1</v>
      </c>
      <c r="C20" s="6">
        <v>14</v>
      </c>
      <c r="D20" s="6">
        <v>166</v>
      </c>
      <c r="E20" s="6">
        <v>289</v>
      </c>
      <c r="F20" s="6">
        <v>470</v>
      </c>
      <c r="G20" s="1"/>
      <c r="H20" s="7" t="s">
        <v>18</v>
      </c>
      <c r="I20" s="6">
        <v>12</v>
      </c>
      <c r="J20" s="6">
        <v>716</v>
      </c>
      <c r="K20" s="6">
        <v>13189</v>
      </c>
      <c r="L20" s="6">
        <v>2204</v>
      </c>
      <c r="M20" s="6">
        <v>16121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267</v>
      </c>
      <c r="L21" s="6">
        <v>114</v>
      </c>
      <c r="M21" s="6">
        <v>393</v>
      </c>
    </row>
    <row r="22" spans="1:13" ht="15.75" x14ac:dyDescent="0.25">
      <c r="A22" s="7" t="s">
        <v>20</v>
      </c>
      <c r="B22" s="6">
        <v>43</v>
      </c>
      <c r="C22" s="6">
        <v>38</v>
      </c>
      <c r="D22" s="6">
        <v>449</v>
      </c>
      <c r="E22" s="6">
        <v>788</v>
      </c>
      <c r="F22" s="6">
        <v>1318</v>
      </c>
      <c r="G22" s="1"/>
      <c r="H22" s="7" t="s">
        <v>20</v>
      </c>
      <c r="I22" s="6">
        <v>515</v>
      </c>
      <c r="J22" s="6">
        <v>2967</v>
      </c>
      <c r="K22" s="6">
        <v>33906</v>
      </c>
      <c r="L22" s="6">
        <v>6032</v>
      </c>
      <c r="M22" s="6">
        <v>43420</v>
      </c>
    </row>
    <row r="23" spans="1:13" ht="15.75" x14ac:dyDescent="0.25">
      <c r="A23" s="7" t="s">
        <v>21</v>
      </c>
      <c r="B23" s="6">
        <v>34</v>
      </c>
      <c r="C23" s="6">
        <v>20</v>
      </c>
      <c r="D23" s="6">
        <v>363</v>
      </c>
      <c r="E23" s="6">
        <v>668</v>
      </c>
      <c r="F23" s="6">
        <v>1085</v>
      </c>
      <c r="G23" s="1"/>
      <c r="H23" s="7" t="s">
        <v>21</v>
      </c>
      <c r="I23" s="6">
        <v>397</v>
      </c>
      <c r="J23" s="6">
        <v>1969</v>
      </c>
      <c r="K23" s="6">
        <v>21390</v>
      </c>
      <c r="L23" s="6">
        <v>5164</v>
      </c>
      <c r="M23" s="6">
        <v>28920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67</v>
      </c>
      <c r="F24" s="6">
        <v>84</v>
      </c>
      <c r="G24" s="1"/>
      <c r="H24" s="7" t="s">
        <v>22</v>
      </c>
      <c r="I24" s="6">
        <v>0</v>
      </c>
      <c r="J24" s="6">
        <v>159</v>
      </c>
      <c r="K24" s="6">
        <v>865</v>
      </c>
      <c r="L24" s="6">
        <v>492</v>
      </c>
      <c r="M24" s="6">
        <v>1516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36</v>
      </c>
      <c r="E25" s="6">
        <v>148</v>
      </c>
      <c r="F25" s="6">
        <v>195</v>
      </c>
      <c r="G25" s="1"/>
      <c r="H25" s="7" t="s">
        <v>23</v>
      </c>
      <c r="I25" s="6">
        <v>72</v>
      </c>
      <c r="J25" s="6">
        <v>172</v>
      </c>
      <c r="K25" s="6">
        <v>2040</v>
      </c>
      <c r="L25" s="6">
        <v>1129</v>
      </c>
      <c r="M25" s="6">
        <v>3413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17</v>
      </c>
      <c r="F26" s="6">
        <v>24</v>
      </c>
      <c r="G26" s="1"/>
      <c r="H26" s="7" t="s">
        <v>24</v>
      </c>
      <c r="I26" s="6">
        <v>0</v>
      </c>
      <c r="J26" s="6">
        <v>0</v>
      </c>
      <c r="K26" s="6">
        <v>392</v>
      </c>
      <c r="L26" s="6">
        <v>126</v>
      </c>
      <c r="M26" s="6">
        <v>518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14</v>
      </c>
      <c r="E27" s="6">
        <v>39</v>
      </c>
      <c r="F27" s="6">
        <v>59</v>
      </c>
      <c r="G27" s="1"/>
      <c r="H27" s="7" t="s">
        <v>25</v>
      </c>
      <c r="I27" s="6">
        <v>12</v>
      </c>
      <c r="J27" s="6">
        <v>281</v>
      </c>
      <c r="K27" s="6">
        <v>791</v>
      </c>
      <c r="L27" s="6">
        <v>302</v>
      </c>
      <c r="M27" s="6">
        <v>1386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56</v>
      </c>
      <c r="E28" s="6">
        <v>144</v>
      </c>
      <c r="F28" s="6">
        <v>204</v>
      </c>
      <c r="G28" s="1"/>
      <c r="H28" s="7" t="s">
        <v>26</v>
      </c>
      <c r="I28" s="6">
        <v>12</v>
      </c>
      <c r="J28" s="6">
        <v>110</v>
      </c>
      <c r="K28" s="6">
        <v>3398</v>
      </c>
      <c r="L28" s="6">
        <v>1117</v>
      </c>
      <c r="M28" s="6">
        <v>4637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39</v>
      </c>
      <c r="E29" s="6">
        <v>87</v>
      </c>
      <c r="F29" s="6">
        <v>128</v>
      </c>
      <c r="G29" s="1"/>
      <c r="H29" s="7" t="s">
        <v>27</v>
      </c>
      <c r="I29" s="6">
        <v>0</v>
      </c>
      <c r="J29" s="6">
        <v>145</v>
      </c>
      <c r="K29" s="6">
        <v>3025</v>
      </c>
      <c r="L29" s="6">
        <v>671</v>
      </c>
      <c r="M29" s="6">
        <v>3841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20</v>
      </c>
      <c r="F30" s="6">
        <v>38</v>
      </c>
      <c r="G30" s="1"/>
      <c r="H30" s="7" t="s">
        <v>28</v>
      </c>
      <c r="I30" s="6">
        <v>0</v>
      </c>
      <c r="J30" s="6">
        <v>109</v>
      </c>
      <c r="K30" s="6">
        <v>1127</v>
      </c>
      <c r="L30" s="6">
        <v>156</v>
      </c>
      <c r="M30" s="6">
        <v>1392</v>
      </c>
    </row>
    <row r="31" spans="1:13" ht="15.75" x14ac:dyDescent="0.25">
      <c r="A31" s="7" t="s">
        <v>29</v>
      </c>
      <c r="B31" s="6">
        <v>3</v>
      </c>
      <c r="C31" s="6">
        <v>12</v>
      </c>
      <c r="D31" s="6">
        <v>278</v>
      </c>
      <c r="E31" s="6">
        <v>470</v>
      </c>
      <c r="F31" s="6">
        <v>763</v>
      </c>
      <c r="G31" s="1"/>
      <c r="H31" s="7" t="s">
        <v>29</v>
      </c>
      <c r="I31" s="6">
        <v>36</v>
      </c>
      <c r="J31" s="6">
        <v>831</v>
      </c>
      <c r="K31" s="6">
        <v>13891</v>
      </c>
      <c r="L31" s="6">
        <v>3608</v>
      </c>
      <c r="M31" s="6">
        <v>18366</v>
      </c>
    </row>
    <row r="32" spans="1:13" ht="15.75" x14ac:dyDescent="0.25">
      <c r="A32" s="5" t="s">
        <v>0</v>
      </c>
      <c r="B32" s="4">
        <v>138</v>
      </c>
      <c r="C32" s="4">
        <v>211</v>
      </c>
      <c r="D32" s="4">
        <v>2478</v>
      </c>
      <c r="E32" s="4">
        <v>4943</v>
      </c>
      <c r="F32" s="4">
        <v>7770</v>
      </c>
      <c r="G32" s="1"/>
      <c r="H32" s="5" t="s">
        <v>0</v>
      </c>
      <c r="I32" s="4">
        <v>1621</v>
      </c>
      <c r="J32" s="4">
        <v>14196</v>
      </c>
      <c r="K32" s="4">
        <v>161740</v>
      </c>
      <c r="L32" s="4">
        <v>37946</v>
      </c>
      <c r="M32" s="4">
        <v>215503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36</v>
      </c>
      <c r="B5" s="14"/>
      <c r="C5" s="14"/>
      <c r="D5" s="14"/>
      <c r="E5" s="14"/>
      <c r="F5" s="14"/>
      <c r="H5" s="14" t="s">
        <v>36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16</v>
      </c>
      <c r="E8" s="6">
        <v>41</v>
      </c>
      <c r="F8" s="6">
        <v>64</v>
      </c>
      <c r="G8" s="1"/>
      <c r="H8" s="7" t="s">
        <v>6</v>
      </c>
      <c r="I8" s="6">
        <v>36</v>
      </c>
      <c r="J8" s="6">
        <v>438</v>
      </c>
      <c r="K8" s="6">
        <v>646</v>
      </c>
      <c r="L8" s="6">
        <v>313</v>
      </c>
      <c r="M8" s="6">
        <v>1433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217</v>
      </c>
      <c r="E9" s="6">
        <v>411</v>
      </c>
      <c r="F9" s="6">
        <v>657</v>
      </c>
      <c r="G9" s="1"/>
      <c r="H9" s="7" t="s">
        <v>7</v>
      </c>
      <c r="I9" s="6">
        <v>32</v>
      </c>
      <c r="J9" s="6">
        <v>2051</v>
      </c>
      <c r="K9" s="6">
        <v>15598</v>
      </c>
      <c r="L9" s="6">
        <v>3126</v>
      </c>
      <c r="M9" s="6">
        <v>20807</v>
      </c>
    </row>
    <row r="10" spans="1:13" ht="15.75" x14ac:dyDescent="0.25">
      <c r="A10" s="7" t="s">
        <v>9</v>
      </c>
      <c r="B10" s="6">
        <v>17</v>
      </c>
      <c r="C10" s="6">
        <v>36</v>
      </c>
      <c r="D10" s="6">
        <v>356</v>
      </c>
      <c r="E10" s="6">
        <v>646</v>
      </c>
      <c r="F10" s="6">
        <v>1055</v>
      </c>
      <c r="G10" s="1"/>
      <c r="H10" s="7" t="s">
        <v>9</v>
      </c>
      <c r="I10" s="6">
        <v>195</v>
      </c>
      <c r="J10" s="6">
        <v>2379</v>
      </c>
      <c r="K10" s="6">
        <v>22632</v>
      </c>
      <c r="L10" s="6">
        <v>4998</v>
      </c>
      <c r="M10" s="6">
        <v>30204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47</v>
      </c>
      <c r="E11" s="6">
        <v>84</v>
      </c>
      <c r="F11" s="6">
        <v>137</v>
      </c>
      <c r="G11" s="1"/>
      <c r="H11" s="7" t="s">
        <v>8</v>
      </c>
      <c r="I11" s="6">
        <v>48</v>
      </c>
      <c r="J11" s="6">
        <v>33</v>
      </c>
      <c r="K11" s="6">
        <v>2386</v>
      </c>
      <c r="L11" s="6">
        <v>647</v>
      </c>
      <c r="M11" s="6">
        <v>3114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7</v>
      </c>
      <c r="E12" s="6">
        <v>57</v>
      </c>
      <c r="F12" s="6">
        <v>69</v>
      </c>
      <c r="G12" s="1"/>
      <c r="H12" s="7" t="s">
        <v>10</v>
      </c>
      <c r="I12" s="6">
        <v>22</v>
      </c>
      <c r="J12" s="6">
        <v>70</v>
      </c>
      <c r="K12" s="6">
        <v>405</v>
      </c>
      <c r="L12" s="6">
        <v>431</v>
      </c>
      <c r="M12" s="6">
        <v>928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110</v>
      </c>
      <c r="F13" s="6">
        <v>195</v>
      </c>
      <c r="G13" s="1"/>
      <c r="H13" s="7" t="s">
        <v>11</v>
      </c>
      <c r="I13" s="6">
        <v>12</v>
      </c>
      <c r="J13" s="6">
        <v>110</v>
      </c>
      <c r="K13" s="6">
        <v>5435</v>
      </c>
      <c r="L13" s="6">
        <v>840</v>
      </c>
      <c r="M13" s="6">
        <v>6397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33</v>
      </c>
      <c r="E14" s="6">
        <v>70</v>
      </c>
      <c r="F14" s="6">
        <v>107</v>
      </c>
      <c r="G14" s="1"/>
      <c r="H14" s="7" t="s">
        <v>12</v>
      </c>
      <c r="I14" s="6">
        <v>12</v>
      </c>
      <c r="J14" s="6">
        <v>126</v>
      </c>
      <c r="K14" s="6">
        <v>1875</v>
      </c>
      <c r="L14" s="6">
        <v>550</v>
      </c>
      <c r="M14" s="6">
        <v>2563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66</v>
      </c>
      <c r="E15" s="6">
        <v>178</v>
      </c>
      <c r="F15" s="6">
        <v>250</v>
      </c>
      <c r="G15" s="1"/>
      <c r="H15" s="7" t="s">
        <v>13</v>
      </c>
      <c r="I15" s="6">
        <v>34</v>
      </c>
      <c r="J15" s="6">
        <v>301</v>
      </c>
      <c r="K15" s="6">
        <v>4352</v>
      </c>
      <c r="L15" s="6">
        <v>1347</v>
      </c>
      <c r="M15" s="6">
        <v>6034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41</v>
      </c>
      <c r="F16" s="6">
        <v>55</v>
      </c>
      <c r="G16" s="1"/>
      <c r="H16" s="7" t="s">
        <v>14</v>
      </c>
      <c r="I16" s="6">
        <v>20</v>
      </c>
      <c r="J16" s="6">
        <v>31</v>
      </c>
      <c r="K16" s="6">
        <v>471</v>
      </c>
      <c r="L16" s="6">
        <v>321</v>
      </c>
      <c r="M16" s="6">
        <v>843</v>
      </c>
    </row>
    <row r="17" spans="1:13" ht="15.75" x14ac:dyDescent="0.25">
      <c r="A17" s="7" t="s">
        <v>15</v>
      </c>
      <c r="B17" s="6">
        <v>10</v>
      </c>
      <c r="C17" s="6">
        <v>13</v>
      </c>
      <c r="D17" s="6">
        <v>108</v>
      </c>
      <c r="E17" s="6">
        <v>278</v>
      </c>
      <c r="F17" s="6">
        <v>409</v>
      </c>
      <c r="G17" s="1"/>
      <c r="H17" s="7" t="s">
        <v>15</v>
      </c>
      <c r="I17" s="6">
        <v>118</v>
      </c>
      <c r="J17" s="6">
        <v>609</v>
      </c>
      <c r="K17" s="6">
        <v>7287</v>
      </c>
      <c r="L17" s="6">
        <v>2100</v>
      </c>
      <c r="M17" s="6">
        <v>10114</v>
      </c>
    </row>
    <row r="18" spans="1:13" ht="15.75" x14ac:dyDescent="0.25">
      <c r="A18" s="7" t="s">
        <v>16</v>
      </c>
      <c r="B18" s="6">
        <v>2</v>
      </c>
      <c r="C18" s="6">
        <v>0</v>
      </c>
      <c r="D18" s="6">
        <v>12</v>
      </c>
      <c r="E18" s="6">
        <v>12</v>
      </c>
      <c r="F18" s="6">
        <v>26</v>
      </c>
      <c r="G18" s="1"/>
      <c r="H18" s="7" t="s">
        <v>16</v>
      </c>
      <c r="I18" s="6">
        <v>24</v>
      </c>
      <c r="J18" s="6">
        <v>0</v>
      </c>
      <c r="K18" s="6">
        <v>337</v>
      </c>
      <c r="L18" s="6">
        <v>94</v>
      </c>
      <c r="M18" s="6">
        <v>455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82</v>
      </c>
      <c r="E19" s="6">
        <v>241</v>
      </c>
      <c r="F19" s="6">
        <v>334</v>
      </c>
      <c r="G19" s="1"/>
      <c r="H19" s="7" t="s">
        <v>17</v>
      </c>
      <c r="I19" s="6">
        <v>12</v>
      </c>
      <c r="J19" s="6">
        <v>506</v>
      </c>
      <c r="K19" s="6">
        <v>6079</v>
      </c>
      <c r="L19" s="6">
        <v>1892</v>
      </c>
      <c r="M19" s="6">
        <v>8489</v>
      </c>
    </row>
    <row r="20" spans="1:13" ht="15.75" x14ac:dyDescent="0.25">
      <c r="A20" s="7" t="s">
        <v>18</v>
      </c>
      <c r="B20" s="6">
        <v>1</v>
      </c>
      <c r="C20" s="6">
        <v>14</v>
      </c>
      <c r="D20" s="6">
        <v>169</v>
      </c>
      <c r="E20" s="6">
        <v>289</v>
      </c>
      <c r="F20" s="6">
        <v>473</v>
      </c>
      <c r="G20" s="1"/>
      <c r="H20" s="7" t="s">
        <v>18</v>
      </c>
      <c r="I20" s="6">
        <v>12</v>
      </c>
      <c r="J20" s="6">
        <v>716</v>
      </c>
      <c r="K20" s="6">
        <v>13303</v>
      </c>
      <c r="L20" s="6">
        <v>2208</v>
      </c>
      <c r="M20" s="6">
        <v>16239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267</v>
      </c>
      <c r="L21" s="6">
        <v>114</v>
      </c>
      <c r="M21" s="6">
        <v>393</v>
      </c>
    </row>
    <row r="22" spans="1:13" ht="15.75" x14ac:dyDescent="0.25">
      <c r="A22" s="7" t="s">
        <v>20</v>
      </c>
      <c r="B22" s="6">
        <v>44</v>
      </c>
      <c r="C22" s="6">
        <v>38</v>
      </c>
      <c r="D22" s="6">
        <v>451</v>
      </c>
      <c r="E22" s="6">
        <v>782</v>
      </c>
      <c r="F22" s="6">
        <v>1315</v>
      </c>
      <c r="G22" s="1"/>
      <c r="H22" s="7" t="s">
        <v>20</v>
      </c>
      <c r="I22" s="6">
        <v>527</v>
      </c>
      <c r="J22" s="6">
        <v>2967</v>
      </c>
      <c r="K22" s="6">
        <v>33966</v>
      </c>
      <c r="L22" s="6">
        <v>5988</v>
      </c>
      <c r="M22" s="6">
        <v>43448</v>
      </c>
    </row>
    <row r="23" spans="1:13" ht="15.75" x14ac:dyDescent="0.25">
      <c r="A23" s="7" t="s">
        <v>21</v>
      </c>
      <c r="B23" s="6">
        <v>33</v>
      </c>
      <c r="C23" s="6">
        <v>20</v>
      </c>
      <c r="D23" s="6">
        <v>364</v>
      </c>
      <c r="E23" s="6">
        <v>658</v>
      </c>
      <c r="F23" s="6">
        <v>1075</v>
      </c>
      <c r="G23" s="1"/>
      <c r="H23" s="7" t="s">
        <v>21</v>
      </c>
      <c r="I23" s="6">
        <v>385</v>
      </c>
      <c r="J23" s="6">
        <v>1969</v>
      </c>
      <c r="K23" s="6">
        <v>21431</v>
      </c>
      <c r="L23" s="6">
        <v>5098</v>
      </c>
      <c r="M23" s="6">
        <v>28883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68</v>
      </c>
      <c r="F24" s="6">
        <v>85</v>
      </c>
      <c r="G24" s="1"/>
      <c r="H24" s="7" t="s">
        <v>22</v>
      </c>
      <c r="I24" s="6">
        <v>0</v>
      </c>
      <c r="J24" s="6">
        <v>159</v>
      </c>
      <c r="K24" s="6">
        <v>865</v>
      </c>
      <c r="L24" s="6">
        <v>501</v>
      </c>
      <c r="M24" s="6">
        <v>1525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35</v>
      </c>
      <c r="E25" s="6">
        <v>147</v>
      </c>
      <c r="F25" s="6">
        <v>193</v>
      </c>
      <c r="G25" s="1"/>
      <c r="H25" s="7" t="s">
        <v>23</v>
      </c>
      <c r="I25" s="6">
        <v>72</v>
      </c>
      <c r="J25" s="6">
        <v>172</v>
      </c>
      <c r="K25" s="6">
        <v>2100</v>
      </c>
      <c r="L25" s="6">
        <v>1118</v>
      </c>
      <c r="M25" s="6">
        <v>3462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16</v>
      </c>
      <c r="F26" s="6">
        <v>23</v>
      </c>
      <c r="G26" s="1"/>
      <c r="H26" s="7" t="s">
        <v>24</v>
      </c>
      <c r="I26" s="6">
        <v>0</v>
      </c>
      <c r="J26" s="6">
        <v>0</v>
      </c>
      <c r="K26" s="6">
        <v>392</v>
      </c>
      <c r="L26" s="6">
        <v>118</v>
      </c>
      <c r="M26" s="6">
        <v>510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15</v>
      </c>
      <c r="E27" s="6">
        <v>40</v>
      </c>
      <c r="F27" s="6">
        <v>61</v>
      </c>
      <c r="G27" s="1"/>
      <c r="H27" s="7" t="s">
        <v>25</v>
      </c>
      <c r="I27" s="6">
        <v>12</v>
      </c>
      <c r="J27" s="6">
        <v>281</v>
      </c>
      <c r="K27" s="6">
        <v>818</v>
      </c>
      <c r="L27" s="6">
        <v>310</v>
      </c>
      <c r="M27" s="6">
        <v>1421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57</v>
      </c>
      <c r="E28" s="6">
        <v>141</v>
      </c>
      <c r="F28" s="6">
        <v>202</v>
      </c>
      <c r="G28" s="1"/>
      <c r="H28" s="7" t="s">
        <v>26</v>
      </c>
      <c r="I28" s="6">
        <v>12</v>
      </c>
      <c r="J28" s="6">
        <v>110</v>
      </c>
      <c r="K28" s="6">
        <v>3473</v>
      </c>
      <c r="L28" s="6">
        <v>1094</v>
      </c>
      <c r="M28" s="6">
        <v>4689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40</v>
      </c>
      <c r="E29" s="6">
        <v>85</v>
      </c>
      <c r="F29" s="6">
        <v>127</v>
      </c>
      <c r="G29" s="1"/>
      <c r="H29" s="7" t="s">
        <v>27</v>
      </c>
      <c r="I29" s="6">
        <v>0</v>
      </c>
      <c r="J29" s="6">
        <v>145</v>
      </c>
      <c r="K29" s="6">
        <v>3041</v>
      </c>
      <c r="L29" s="6">
        <v>655</v>
      </c>
      <c r="M29" s="6">
        <v>3841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19</v>
      </c>
      <c r="F30" s="6">
        <v>37</v>
      </c>
      <c r="G30" s="1"/>
      <c r="H30" s="7" t="s">
        <v>28</v>
      </c>
      <c r="I30" s="6">
        <v>0</v>
      </c>
      <c r="J30" s="6">
        <v>109</v>
      </c>
      <c r="K30" s="6">
        <v>1127</v>
      </c>
      <c r="L30" s="6">
        <v>149</v>
      </c>
      <c r="M30" s="6">
        <v>1385</v>
      </c>
    </row>
    <row r="31" spans="1:13" ht="15.75" x14ac:dyDescent="0.25">
      <c r="A31" s="7" t="s">
        <v>29</v>
      </c>
      <c r="B31" s="6">
        <v>3</v>
      </c>
      <c r="C31" s="6">
        <v>12</v>
      </c>
      <c r="D31" s="6">
        <v>276</v>
      </c>
      <c r="E31" s="6">
        <v>467</v>
      </c>
      <c r="F31" s="6">
        <v>758</v>
      </c>
      <c r="G31" s="1"/>
      <c r="H31" s="7" t="s">
        <v>29</v>
      </c>
      <c r="I31" s="6">
        <v>36</v>
      </c>
      <c r="J31" s="6">
        <v>831</v>
      </c>
      <c r="K31" s="6">
        <v>13852</v>
      </c>
      <c r="L31" s="6">
        <v>3589</v>
      </c>
      <c r="M31" s="6">
        <v>18308</v>
      </c>
    </row>
    <row r="32" spans="1:13" ht="15.75" x14ac:dyDescent="0.25">
      <c r="A32" s="5" t="s">
        <v>0</v>
      </c>
      <c r="B32" s="4">
        <v>139</v>
      </c>
      <c r="C32" s="4">
        <v>209</v>
      </c>
      <c r="D32" s="4">
        <v>2485</v>
      </c>
      <c r="E32" s="4">
        <v>4896</v>
      </c>
      <c r="F32" s="4">
        <v>7729</v>
      </c>
      <c r="G32" s="1"/>
      <c r="H32" s="5" t="s">
        <v>0</v>
      </c>
      <c r="I32" s="4">
        <v>1633</v>
      </c>
      <c r="J32" s="4">
        <v>14113</v>
      </c>
      <c r="K32" s="4">
        <v>162138</v>
      </c>
      <c r="L32" s="4">
        <v>37601</v>
      </c>
      <c r="M32" s="4">
        <v>215485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37</v>
      </c>
      <c r="B5" s="14"/>
      <c r="C5" s="14"/>
      <c r="D5" s="14"/>
      <c r="E5" s="14"/>
      <c r="F5" s="14"/>
      <c r="H5" s="14" t="s">
        <v>37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17</v>
      </c>
      <c r="E8" s="6">
        <v>43</v>
      </c>
      <c r="F8" s="6">
        <v>67</v>
      </c>
      <c r="G8" s="1"/>
      <c r="H8" s="7" t="s">
        <v>6</v>
      </c>
      <c r="I8" s="6">
        <v>36</v>
      </c>
      <c r="J8" s="6">
        <v>438</v>
      </c>
      <c r="K8" s="6">
        <v>658</v>
      </c>
      <c r="L8" s="6">
        <v>326</v>
      </c>
      <c r="M8" s="6">
        <v>1458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219</v>
      </c>
      <c r="E9" s="6">
        <v>408</v>
      </c>
      <c r="F9" s="6">
        <v>656</v>
      </c>
      <c r="G9" s="1"/>
      <c r="H9" s="7" t="s">
        <v>7</v>
      </c>
      <c r="I9" s="6">
        <v>32</v>
      </c>
      <c r="J9" s="6">
        <v>2051</v>
      </c>
      <c r="K9" s="6">
        <v>15657</v>
      </c>
      <c r="L9" s="6">
        <v>3103</v>
      </c>
      <c r="M9" s="6">
        <v>20843</v>
      </c>
    </row>
    <row r="10" spans="1:13" ht="15.75" x14ac:dyDescent="0.25">
      <c r="A10" s="7" t="s">
        <v>9</v>
      </c>
      <c r="B10" s="6">
        <v>17</v>
      </c>
      <c r="C10" s="6">
        <v>36</v>
      </c>
      <c r="D10" s="6">
        <v>357</v>
      </c>
      <c r="E10" s="6">
        <v>638</v>
      </c>
      <c r="F10" s="6">
        <v>1048</v>
      </c>
      <c r="G10" s="1"/>
      <c r="H10" s="7" t="s">
        <v>9</v>
      </c>
      <c r="I10" s="6">
        <v>195</v>
      </c>
      <c r="J10" s="6">
        <v>2427</v>
      </c>
      <c r="K10" s="6">
        <v>22695</v>
      </c>
      <c r="L10" s="6">
        <v>4933</v>
      </c>
      <c r="M10" s="6">
        <v>30250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48</v>
      </c>
      <c r="E11" s="6">
        <v>84</v>
      </c>
      <c r="F11" s="6">
        <v>138</v>
      </c>
      <c r="G11" s="1"/>
      <c r="H11" s="7" t="s">
        <v>8</v>
      </c>
      <c r="I11" s="6">
        <v>48</v>
      </c>
      <c r="J11" s="6">
        <v>33</v>
      </c>
      <c r="K11" s="6">
        <v>2461</v>
      </c>
      <c r="L11" s="6">
        <v>646</v>
      </c>
      <c r="M11" s="6">
        <v>3188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8</v>
      </c>
      <c r="E12" s="6">
        <v>57</v>
      </c>
      <c r="F12" s="6">
        <v>70</v>
      </c>
      <c r="G12" s="1"/>
      <c r="H12" s="7" t="s">
        <v>10</v>
      </c>
      <c r="I12" s="6">
        <v>22</v>
      </c>
      <c r="J12" s="6">
        <v>70</v>
      </c>
      <c r="K12" s="6">
        <v>425</v>
      </c>
      <c r="L12" s="6">
        <v>431</v>
      </c>
      <c r="M12" s="6">
        <v>948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108</v>
      </c>
      <c r="F13" s="6">
        <v>193</v>
      </c>
      <c r="G13" s="1"/>
      <c r="H13" s="7" t="s">
        <v>11</v>
      </c>
      <c r="I13" s="6">
        <v>12</v>
      </c>
      <c r="J13" s="6">
        <v>110</v>
      </c>
      <c r="K13" s="6">
        <v>5435</v>
      </c>
      <c r="L13" s="6">
        <v>825</v>
      </c>
      <c r="M13" s="6">
        <v>6382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33</v>
      </c>
      <c r="E14" s="6">
        <v>70</v>
      </c>
      <c r="F14" s="6">
        <v>107</v>
      </c>
      <c r="G14" s="1"/>
      <c r="H14" s="7" t="s">
        <v>12</v>
      </c>
      <c r="I14" s="6">
        <v>12</v>
      </c>
      <c r="J14" s="6">
        <v>126</v>
      </c>
      <c r="K14" s="6">
        <v>1875</v>
      </c>
      <c r="L14" s="6">
        <v>549</v>
      </c>
      <c r="M14" s="6">
        <v>2562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67</v>
      </c>
      <c r="E15" s="6">
        <v>179</v>
      </c>
      <c r="F15" s="6">
        <v>252</v>
      </c>
      <c r="G15" s="1"/>
      <c r="H15" s="7" t="s">
        <v>13</v>
      </c>
      <c r="I15" s="6">
        <v>34</v>
      </c>
      <c r="J15" s="6">
        <v>301</v>
      </c>
      <c r="K15" s="6">
        <v>4337</v>
      </c>
      <c r="L15" s="6">
        <v>1353</v>
      </c>
      <c r="M15" s="6">
        <v>6025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42</v>
      </c>
      <c r="F16" s="6">
        <v>56</v>
      </c>
      <c r="G16" s="1"/>
      <c r="H16" s="7" t="s">
        <v>14</v>
      </c>
      <c r="I16" s="6">
        <v>20</v>
      </c>
      <c r="J16" s="6">
        <v>31</v>
      </c>
      <c r="K16" s="6">
        <v>471</v>
      </c>
      <c r="L16" s="6">
        <v>329</v>
      </c>
      <c r="M16" s="6">
        <v>851</v>
      </c>
    </row>
    <row r="17" spans="1:13" ht="15.75" x14ac:dyDescent="0.25">
      <c r="A17" s="7" t="s">
        <v>15</v>
      </c>
      <c r="B17" s="6">
        <v>10</v>
      </c>
      <c r="C17" s="6">
        <v>13</v>
      </c>
      <c r="D17" s="6">
        <v>107</v>
      </c>
      <c r="E17" s="6">
        <v>277</v>
      </c>
      <c r="F17" s="6">
        <v>407</v>
      </c>
      <c r="G17" s="1"/>
      <c r="H17" s="7" t="s">
        <v>15</v>
      </c>
      <c r="I17" s="6">
        <v>118</v>
      </c>
      <c r="J17" s="6">
        <v>609</v>
      </c>
      <c r="K17" s="6">
        <v>7200</v>
      </c>
      <c r="L17" s="6">
        <v>2101</v>
      </c>
      <c r="M17" s="6">
        <v>10028</v>
      </c>
    </row>
    <row r="18" spans="1:13" ht="15.75" x14ac:dyDescent="0.25">
      <c r="A18" s="7" t="s">
        <v>16</v>
      </c>
      <c r="B18" s="6">
        <v>2</v>
      </c>
      <c r="C18" s="6">
        <v>0</v>
      </c>
      <c r="D18" s="6">
        <v>12</v>
      </c>
      <c r="E18" s="6">
        <v>12</v>
      </c>
      <c r="F18" s="6">
        <v>26</v>
      </c>
      <c r="G18" s="1"/>
      <c r="H18" s="7" t="s">
        <v>16</v>
      </c>
      <c r="I18" s="6">
        <v>24</v>
      </c>
      <c r="J18" s="6">
        <v>0</v>
      </c>
      <c r="K18" s="6">
        <v>337</v>
      </c>
      <c r="L18" s="6">
        <v>94</v>
      </c>
      <c r="M18" s="6">
        <v>455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84</v>
      </c>
      <c r="E19" s="6">
        <v>241</v>
      </c>
      <c r="F19" s="6">
        <v>336</v>
      </c>
      <c r="G19" s="1"/>
      <c r="H19" s="7" t="s">
        <v>17</v>
      </c>
      <c r="I19" s="6">
        <v>12</v>
      </c>
      <c r="J19" s="6">
        <v>506</v>
      </c>
      <c r="K19" s="6">
        <v>6066</v>
      </c>
      <c r="L19" s="6">
        <v>1891</v>
      </c>
      <c r="M19" s="6">
        <v>8475</v>
      </c>
    </row>
    <row r="20" spans="1:13" ht="15.75" x14ac:dyDescent="0.25">
      <c r="A20" s="7" t="s">
        <v>18</v>
      </c>
      <c r="B20" s="6">
        <v>1</v>
      </c>
      <c r="C20" s="6">
        <v>13</v>
      </c>
      <c r="D20" s="6">
        <v>170</v>
      </c>
      <c r="E20" s="6">
        <v>286</v>
      </c>
      <c r="F20" s="6">
        <v>470</v>
      </c>
      <c r="G20" s="1"/>
      <c r="H20" s="7" t="s">
        <v>18</v>
      </c>
      <c r="I20" s="6">
        <v>12</v>
      </c>
      <c r="J20" s="6">
        <v>645</v>
      </c>
      <c r="K20" s="6">
        <v>13308</v>
      </c>
      <c r="L20" s="6">
        <v>2189</v>
      </c>
      <c r="M20" s="6">
        <v>16154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267</v>
      </c>
      <c r="L21" s="6">
        <v>114</v>
      </c>
      <c r="M21" s="6">
        <v>393</v>
      </c>
    </row>
    <row r="22" spans="1:13" ht="15.75" x14ac:dyDescent="0.25">
      <c r="A22" s="7" t="s">
        <v>20</v>
      </c>
      <c r="B22" s="6">
        <v>46</v>
      </c>
      <c r="C22" s="6">
        <v>38</v>
      </c>
      <c r="D22" s="6">
        <v>449</v>
      </c>
      <c r="E22" s="6">
        <v>777</v>
      </c>
      <c r="F22" s="6">
        <v>1310</v>
      </c>
      <c r="G22" s="1"/>
      <c r="H22" s="7" t="s">
        <v>20</v>
      </c>
      <c r="I22" s="6">
        <v>549</v>
      </c>
      <c r="J22" s="6">
        <v>2967</v>
      </c>
      <c r="K22" s="6">
        <v>33808</v>
      </c>
      <c r="L22" s="6">
        <v>5939</v>
      </c>
      <c r="M22" s="6">
        <v>43263</v>
      </c>
    </row>
    <row r="23" spans="1:13" ht="15.75" x14ac:dyDescent="0.25">
      <c r="A23" s="7" t="s">
        <v>21</v>
      </c>
      <c r="B23" s="6">
        <v>33</v>
      </c>
      <c r="C23" s="6">
        <v>20</v>
      </c>
      <c r="D23" s="6">
        <v>363</v>
      </c>
      <c r="E23" s="6">
        <v>656</v>
      </c>
      <c r="F23" s="6">
        <v>1072</v>
      </c>
      <c r="G23" s="1"/>
      <c r="H23" s="7" t="s">
        <v>21</v>
      </c>
      <c r="I23" s="6">
        <v>385</v>
      </c>
      <c r="J23" s="6">
        <v>1969</v>
      </c>
      <c r="K23" s="6">
        <v>21404</v>
      </c>
      <c r="L23" s="6">
        <v>5082</v>
      </c>
      <c r="M23" s="6">
        <v>28840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15</v>
      </c>
      <c r="E24" s="6">
        <v>66</v>
      </c>
      <c r="F24" s="6">
        <v>84</v>
      </c>
      <c r="G24" s="1"/>
      <c r="H24" s="7" t="s">
        <v>22</v>
      </c>
      <c r="I24" s="6">
        <v>0</v>
      </c>
      <c r="J24" s="6">
        <v>159</v>
      </c>
      <c r="K24" s="6">
        <v>913</v>
      </c>
      <c r="L24" s="6">
        <v>485</v>
      </c>
      <c r="M24" s="6">
        <v>1557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35</v>
      </c>
      <c r="E25" s="6">
        <v>143</v>
      </c>
      <c r="F25" s="6">
        <v>189</v>
      </c>
      <c r="G25" s="1"/>
      <c r="H25" s="7" t="s">
        <v>23</v>
      </c>
      <c r="I25" s="6">
        <v>72</v>
      </c>
      <c r="J25" s="6">
        <v>172</v>
      </c>
      <c r="K25" s="6">
        <v>2100</v>
      </c>
      <c r="L25" s="6">
        <v>1091</v>
      </c>
      <c r="M25" s="6">
        <v>3435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16</v>
      </c>
      <c r="F26" s="6">
        <v>23</v>
      </c>
      <c r="G26" s="1"/>
      <c r="H26" s="7" t="s">
        <v>24</v>
      </c>
      <c r="I26" s="6">
        <v>0</v>
      </c>
      <c r="J26" s="6">
        <v>0</v>
      </c>
      <c r="K26" s="6">
        <v>392</v>
      </c>
      <c r="L26" s="6">
        <v>118</v>
      </c>
      <c r="M26" s="6">
        <v>510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16</v>
      </c>
      <c r="E27" s="6">
        <v>39</v>
      </c>
      <c r="F27" s="6">
        <v>61</v>
      </c>
      <c r="G27" s="1"/>
      <c r="H27" s="7" t="s">
        <v>25</v>
      </c>
      <c r="I27" s="6">
        <v>12</v>
      </c>
      <c r="J27" s="6">
        <v>281</v>
      </c>
      <c r="K27" s="6">
        <v>811</v>
      </c>
      <c r="L27" s="6">
        <v>302</v>
      </c>
      <c r="M27" s="6">
        <v>1406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57</v>
      </c>
      <c r="E28" s="6">
        <v>144</v>
      </c>
      <c r="F28" s="6">
        <v>205</v>
      </c>
      <c r="G28" s="1"/>
      <c r="H28" s="7" t="s">
        <v>26</v>
      </c>
      <c r="I28" s="6">
        <v>12</v>
      </c>
      <c r="J28" s="6">
        <v>110</v>
      </c>
      <c r="K28" s="6">
        <v>3443</v>
      </c>
      <c r="L28" s="6">
        <v>1115</v>
      </c>
      <c r="M28" s="6">
        <v>4680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40</v>
      </c>
      <c r="E29" s="6">
        <v>87</v>
      </c>
      <c r="F29" s="6">
        <v>129</v>
      </c>
      <c r="G29" s="1"/>
      <c r="H29" s="7" t="s">
        <v>27</v>
      </c>
      <c r="I29" s="6">
        <v>0</v>
      </c>
      <c r="J29" s="6">
        <v>145</v>
      </c>
      <c r="K29" s="6">
        <v>3041</v>
      </c>
      <c r="L29" s="6">
        <v>670</v>
      </c>
      <c r="M29" s="6">
        <v>3856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19</v>
      </c>
      <c r="F30" s="6">
        <v>37</v>
      </c>
      <c r="G30" s="1"/>
      <c r="H30" s="7" t="s">
        <v>28</v>
      </c>
      <c r="I30" s="6">
        <v>0</v>
      </c>
      <c r="J30" s="6">
        <v>109</v>
      </c>
      <c r="K30" s="6">
        <v>1127</v>
      </c>
      <c r="L30" s="6">
        <v>149</v>
      </c>
      <c r="M30" s="6">
        <v>1385</v>
      </c>
    </row>
    <row r="31" spans="1:13" ht="15.75" x14ac:dyDescent="0.25">
      <c r="A31" s="7" t="s">
        <v>29</v>
      </c>
      <c r="B31" s="6">
        <v>3</v>
      </c>
      <c r="C31" s="6">
        <v>12</v>
      </c>
      <c r="D31" s="6">
        <v>274</v>
      </c>
      <c r="E31" s="6">
        <v>458</v>
      </c>
      <c r="F31" s="6">
        <v>747</v>
      </c>
      <c r="G31" s="1"/>
      <c r="H31" s="7" t="s">
        <v>29</v>
      </c>
      <c r="I31" s="6">
        <v>36</v>
      </c>
      <c r="J31" s="6">
        <v>831</v>
      </c>
      <c r="K31" s="6">
        <v>13776</v>
      </c>
      <c r="L31" s="6">
        <v>3519</v>
      </c>
      <c r="M31" s="6">
        <v>18162</v>
      </c>
    </row>
    <row r="32" spans="1:13" ht="15.75" x14ac:dyDescent="0.25">
      <c r="A32" s="5" t="s">
        <v>0</v>
      </c>
      <c r="B32" s="4">
        <v>141</v>
      </c>
      <c r="C32" s="4">
        <v>208</v>
      </c>
      <c r="D32" s="4">
        <v>2491</v>
      </c>
      <c r="E32" s="4">
        <v>4865</v>
      </c>
      <c r="F32" s="4">
        <v>7705</v>
      </c>
      <c r="G32" s="1"/>
      <c r="H32" s="5" t="s">
        <v>0</v>
      </c>
      <c r="I32" s="4">
        <v>1655</v>
      </c>
      <c r="J32" s="4">
        <v>14090</v>
      </c>
      <c r="K32" s="4">
        <v>162007</v>
      </c>
      <c r="L32" s="4">
        <v>37354</v>
      </c>
      <c r="M32" s="4">
        <v>215106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33"/>
  <sheetViews>
    <sheetView workbookViewId="0">
      <selection activeCell="Q21" sqref="Q21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39</v>
      </c>
      <c r="B5" s="14"/>
      <c r="C5" s="14"/>
      <c r="D5" s="14"/>
      <c r="E5" s="14"/>
      <c r="F5" s="14"/>
      <c r="H5" s="14" t="s">
        <v>39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16</v>
      </c>
      <c r="E8" s="6">
        <v>42</v>
      </c>
      <c r="F8" s="6">
        <v>65</v>
      </c>
      <c r="G8" s="1"/>
      <c r="H8" s="7" t="s">
        <v>6</v>
      </c>
      <c r="I8" s="6">
        <v>36</v>
      </c>
      <c r="J8" s="6">
        <v>438</v>
      </c>
      <c r="K8" s="6">
        <v>643</v>
      </c>
      <c r="L8" s="6">
        <v>319</v>
      </c>
      <c r="M8" s="6">
        <v>1436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219</v>
      </c>
      <c r="E9" s="6">
        <v>403</v>
      </c>
      <c r="F9" s="6">
        <v>651</v>
      </c>
      <c r="G9" s="1"/>
      <c r="H9" s="7" t="s">
        <v>7</v>
      </c>
      <c r="I9" s="6">
        <v>32</v>
      </c>
      <c r="J9" s="6">
        <v>2051</v>
      </c>
      <c r="K9" s="6">
        <v>15658</v>
      </c>
      <c r="L9" s="6">
        <v>3071</v>
      </c>
      <c r="M9" s="6">
        <v>20812</v>
      </c>
    </row>
    <row r="10" spans="1:13" ht="15.75" x14ac:dyDescent="0.25">
      <c r="A10" s="7" t="s">
        <v>9</v>
      </c>
      <c r="B10" s="6">
        <v>18</v>
      </c>
      <c r="C10" s="6">
        <v>36</v>
      </c>
      <c r="D10" s="6">
        <v>358</v>
      </c>
      <c r="E10" s="6">
        <v>640</v>
      </c>
      <c r="F10" s="6">
        <v>1052</v>
      </c>
      <c r="G10" s="1"/>
      <c r="H10" s="7" t="s">
        <v>9</v>
      </c>
      <c r="I10" s="6">
        <v>205</v>
      </c>
      <c r="J10" s="6">
        <v>2422</v>
      </c>
      <c r="K10" s="6">
        <v>22758</v>
      </c>
      <c r="L10" s="6">
        <v>4948</v>
      </c>
      <c r="M10" s="6">
        <v>30333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47</v>
      </c>
      <c r="E11" s="6">
        <v>84</v>
      </c>
      <c r="F11" s="6">
        <v>137</v>
      </c>
      <c r="G11" s="1"/>
      <c r="H11" s="7" t="s">
        <v>8</v>
      </c>
      <c r="I11" s="6">
        <v>48</v>
      </c>
      <c r="J11" s="6">
        <v>33</v>
      </c>
      <c r="K11" s="6">
        <v>2449</v>
      </c>
      <c r="L11" s="6">
        <v>646</v>
      </c>
      <c r="M11" s="6">
        <v>3176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8</v>
      </c>
      <c r="E12" s="6">
        <v>57</v>
      </c>
      <c r="F12" s="6">
        <v>70</v>
      </c>
      <c r="G12" s="1"/>
      <c r="H12" s="7" t="s">
        <v>10</v>
      </c>
      <c r="I12" s="6">
        <v>22</v>
      </c>
      <c r="J12" s="6">
        <v>70</v>
      </c>
      <c r="K12" s="6">
        <v>425</v>
      </c>
      <c r="L12" s="6">
        <v>432</v>
      </c>
      <c r="M12" s="6">
        <v>949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109</v>
      </c>
      <c r="F13" s="6">
        <v>193</v>
      </c>
      <c r="G13" s="1"/>
      <c r="H13" s="7" t="s">
        <v>11</v>
      </c>
      <c r="I13" s="6">
        <v>12</v>
      </c>
      <c r="J13" s="6">
        <v>110</v>
      </c>
      <c r="K13" s="6">
        <v>5350</v>
      </c>
      <c r="L13" s="6">
        <v>831</v>
      </c>
      <c r="M13" s="6">
        <v>6303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33</v>
      </c>
      <c r="E14" s="6">
        <v>70</v>
      </c>
      <c r="F14" s="6">
        <v>107</v>
      </c>
      <c r="G14" s="1"/>
      <c r="H14" s="7" t="s">
        <v>12</v>
      </c>
      <c r="I14" s="6">
        <v>12</v>
      </c>
      <c r="J14" s="6">
        <v>126</v>
      </c>
      <c r="K14" s="6">
        <v>1795</v>
      </c>
      <c r="L14" s="6">
        <v>549</v>
      </c>
      <c r="M14" s="6">
        <v>2482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67</v>
      </c>
      <c r="E15" s="6">
        <v>176</v>
      </c>
      <c r="F15" s="6">
        <v>249</v>
      </c>
      <c r="G15" s="1"/>
      <c r="H15" s="7" t="s">
        <v>13</v>
      </c>
      <c r="I15" s="6">
        <v>34</v>
      </c>
      <c r="J15" s="6">
        <v>301</v>
      </c>
      <c r="K15" s="6">
        <v>4380</v>
      </c>
      <c r="L15" s="6">
        <v>1329</v>
      </c>
      <c r="M15" s="6">
        <v>6044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42</v>
      </c>
      <c r="F16" s="6">
        <v>56</v>
      </c>
      <c r="G16" s="1"/>
      <c r="H16" s="7" t="s">
        <v>14</v>
      </c>
      <c r="I16" s="6">
        <v>20</v>
      </c>
      <c r="J16" s="6">
        <v>31</v>
      </c>
      <c r="K16" s="6">
        <v>471</v>
      </c>
      <c r="L16" s="6">
        <v>329</v>
      </c>
      <c r="M16" s="6">
        <v>851</v>
      </c>
    </row>
    <row r="17" spans="1:13" ht="15.75" x14ac:dyDescent="0.25">
      <c r="A17" s="7" t="s">
        <v>15</v>
      </c>
      <c r="B17" s="6">
        <v>9</v>
      </c>
      <c r="C17" s="6">
        <v>13</v>
      </c>
      <c r="D17" s="6">
        <v>107</v>
      </c>
      <c r="E17" s="6">
        <v>274</v>
      </c>
      <c r="F17" s="6">
        <v>403</v>
      </c>
      <c r="G17" s="1"/>
      <c r="H17" s="7" t="s">
        <v>15</v>
      </c>
      <c r="I17" s="6">
        <v>106</v>
      </c>
      <c r="J17" s="6">
        <v>609</v>
      </c>
      <c r="K17" s="6">
        <v>7203</v>
      </c>
      <c r="L17" s="6">
        <v>2076</v>
      </c>
      <c r="M17" s="6">
        <v>9994</v>
      </c>
    </row>
    <row r="18" spans="1:13" ht="15.75" x14ac:dyDescent="0.25">
      <c r="A18" s="7" t="s">
        <v>16</v>
      </c>
      <c r="B18" s="6">
        <v>2</v>
      </c>
      <c r="C18" s="6">
        <v>0</v>
      </c>
      <c r="D18" s="6">
        <v>12</v>
      </c>
      <c r="E18" s="6">
        <v>12</v>
      </c>
      <c r="F18" s="6">
        <v>26</v>
      </c>
      <c r="G18" s="1"/>
      <c r="H18" s="7" t="s">
        <v>16</v>
      </c>
      <c r="I18" s="6">
        <v>24</v>
      </c>
      <c r="J18" s="6">
        <v>0</v>
      </c>
      <c r="K18" s="6">
        <v>337</v>
      </c>
      <c r="L18" s="6">
        <v>94</v>
      </c>
      <c r="M18" s="6">
        <v>455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84</v>
      </c>
      <c r="E19" s="6">
        <v>239</v>
      </c>
      <c r="F19" s="6">
        <v>334</v>
      </c>
      <c r="G19" s="1"/>
      <c r="H19" s="7" t="s">
        <v>17</v>
      </c>
      <c r="I19" s="6">
        <v>12</v>
      </c>
      <c r="J19" s="6">
        <v>506</v>
      </c>
      <c r="K19" s="6">
        <v>6036</v>
      </c>
      <c r="L19" s="6">
        <v>1875</v>
      </c>
      <c r="M19" s="6">
        <v>8429</v>
      </c>
    </row>
    <row r="20" spans="1:13" ht="15.75" x14ac:dyDescent="0.25">
      <c r="A20" s="7" t="s">
        <v>18</v>
      </c>
      <c r="B20" s="6">
        <v>1</v>
      </c>
      <c r="C20" s="6">
        <v>13</v>
      </c>
      <c r="D20" s="6">
        <v>171</v>
      </c>
      <c r="E20" s="6">
        <v>279</v>
      </c>
      <c r="F20" s="6">
        <v>464</v>
      </c>
      <c r="G20" s="1"/>
      <c r="H20" s="7" t="s">
        <v>18</v>
      </c>
      <c r="I20" s="6">
        <v>12</v>
      </c>
      <c r="J20" s="6">
        <v>645</v>
      </c>
      <c r="K20" s="6">
        <v>13307</v>
      </c>
      <c r="L20" s="6">
        <v>2140</v>
      </c>
      <c r="M20" s="6">
        <v>16104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267</v>
      </c>
      <c r="L21" s="6">
        <v>115</v>
      </c>
      <c r="M21" s="6">
        <v>394</v>
      </c>
    </row>
    <row r="22" spans="1:13" ht="15.75" x14ac:dyDescent="0.25">
      <c r="A22" s="7" t="s">
        <v>20</v>
      </c>
      <c r="B22" s="6">
        <v>46</v>
      </c>
      <c r="C22" s="6">
        <v>37</v>
      </c>
      <c r="D22" s="6">
        <v>448</v>
      </c>
      <c r="E22" s="6">
        <v>765</v>
      </c>
      <c r="F22" s="6">
        <v>1296</v>
      </c>
      <c r="G22" s="1"/>
      <c r="H22" s="7" t="s">
        <v>20</v>
      </c>
      <c r="I22" s="6">
        <v>549</v>
      </c>
      <c r="J22" s="6">
        <v>2941</v>
      </c>
      <c r="K22" s="6">
        <v>33689</v>
      </c>
      <c r="L22" s="6">
        <v>5853</v>
      </c>
      <c r="M22" s="6">
        <v>43032</v>
      </c>
    </row>
    <row r="23" spans="1:13" ht="15.75" x14ac:dyDescent="0.25">
      <c r="A23" s="7" t="s">
        <v>21</v>
      </c>
      <c r="B23" s="6">
        <v>33</v>
      </c>
      <c r="C23" s="6">
        <v>20</v>
      </c>
      <c r="D23" s="6">
        <v>361</v>
      </c>
      <c r="E23" s="6">
        <v>649</v>
      </c>
      <c r="F23" s="6">
        <v>1063</v>
      </c>
      <c r="G23" s="1"/>
      <c r="H23" s="7" t="s">
        <v>21</v>
      </c>
      <c r="I23" s="6">
        <v>385</v>
      </c>
      <c r="J23" s="6">
        <v>1969</v>
      </c>
      <c r="K23" s="6">
        <v>21518</v>
      </c>
      <c r="L23" s="6">
        <v>5028</v>
      </c>
      <c r="M23" s="6">
        <v>28900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66</v>
      </c>
      <c r="F24" s="6">
        <v>83</v>
      </c>
      <c r="G24" s="1"/>
      <c r="H24" s="7" t="s">
        <v>22</v>
      </c>
      <c r="I24" s="6">
        <v>0</v>
      </c>
      <c r="J24" s="6">
        <v>159</v>
      </c>
      <c r="K24" s="6">
        <v>883</v>
      </c>
      <c r="L24" s="6">
        <v>485</v>
      </c>
      <c r="M24" s="6">
        <v>1527</v>
      </c>
    </row>
    <row r="25" spans="1:13" ht="15.75" x14ac:dyDescent="0.25">
      <c r="A25" s="7" t="s">
        <v>23</v>
      </c>
      <c r="B25" s="6">
        <v>5</v>
      </c>
      <c r="C25" s="6">
        <v>5</v>
      </c>
      <c r="D25" s="6">
        <v>35</v>
      </c>
      <c r="E25" s="6">
        <v>145</v>
      </c>
      <c r="F25" s="6">
        <v>190</v>
      </c>
      <c r="G25" s="1"/>
      <c r="H25" s="7" t="s">
        <v>23</v>
      </c>
      <c r="I25" s="6">
        <v>60</v>
      </c>
      <c r="J25" s="6">
        <v>172</v>
      </c>
      <c r="K25" s="6">
        <v>2100</v>
      </c>
      <c r="L25" s="6">
        <v>1105</v>
      </c>
      <c r="M25" s="6">
        <v>3437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16</v>
      </c>
      <c r="F26" s="6">
        <v>23</v>
      </c>
      <c r="G26" s="1"/>
      <c r="H26" s="7" t="s">
        <v>24</v>
      </c>
      <c r="I26" s="6">
        <v>0</v>
      </c>
      <c r="J26" s="6">
        <v>0</v>
      </c>
      <c r="K26" s="6">
        <v>334</v>
      </c>
      <c r="L26" s="6">
        <v>118</v>
      </c>
      <c r="M26" s="6">
        <v>452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16</v>
      </c>
      <c r="E27" s="6">
        <v>39</v>
      </c>
      <c r="F27" s="6">
        <v>61</v>
      </c>
      <c r="G27" s="1"/>
      <c r="H27" s="7" t="s">
        <v>25</v>
      </c>
      <c r="I27" s="6">
        <v>12</v>
      </c>
      <c r="J27" s="6">
        <v>304</v>
      </c>
      <c r="K27" s="6">
        <v>811</v>
      </c>
      <c r="L27" s="6">
        <v>302</v>
      </c>
      <c r="M27" s="6">
        <v>1429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58</v>
      </c>
      <c r="E28" s="6">
        <v>142</v>
      </c>
      <c r="F28" s="6">
        <v>204</v>
      </c>
      <c r="G28" s="1"/>
      <c r="H28" s="7" t="s">
        <v>26</v>
      </c>
      <c r="I28" s="6">
        <v>12</v>
      </c>
      <c r="J28" s="6">
        <v>110</v>
      </c>
      <c r="K28" s="6">
        <v>3477</v>
      </c>
      <c r="L28" s="6">
        <v>1100</v>
      </c>
      <c r="M28" s="6">
        <v>4699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41</v>
      </c>
      <c r="E29" s="6">
        <v>87</v>
      </c>
      <c r="F29" s="6">
        <v>130</v>
      </c>
      <c r="G29" s="1"/>
      <c r="H29" s="7" t="s">
        <v>27</v>
      </c>
      <c r="I29" s="6">
        <v>0</v>
      </c>
      <c r="J29" s="6">
        <v>145</v>
      </c>
      <c r="K29" s="6">
        <v>3107</v>
      </c>
      <c r="L29" s="6">
        <v>670</v>
      </c>
      <c r="M29" s="6">
        <v>3922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18</v>
      </c>
      <c r="F30" s="6">
        <v>36</v>
      </c>
      <c r="G30" s="1"/>
      <c r="H30" s="7" t="s">
        <v>28</v>
      </c>
      <c r="I30" s="6">
        <v>0</v>
      </c>
      <c r="J30" s="6">
        <v>109</v>
      </c>
      <c r="K30" s="6">
        <v>1127</v>
      </c>
      <c r="L30" s="6">
        <v>141</v>
      </c>
      <c r="M30" s="6">
        <v>1377</v>
      </c>
    </row>
    <row r="31" spans="1:13" ht="15.75" x14ac:dyDescent="0.25">
      <c r="A31" s="7" t="s">
        <v>29</v>
      </c>
      <c r="B31" s="6">
        <v>3</v>
      </c>
      <c r="C31" s="6">
        <v>12</v>
      </c>
      <c r="D31" s="6">
        <v>275</v>
      </c>
      <c r="E31" s="6">
        <v>457</v>
      </c>
      <c r="F31" s="6">
        <v>747</v>
      </c>
      <c r="G31" s="1"/>
      <c r="H31" s="7" t="s">
        <v>29</v>
      </c>
      <c r="I31" s="6">
        <v>36</v>
      </c>
      <c r="J31" s="6">
        <v>866</v>
      </c>
      <c r="K31" s="6">
        <v>13704</v>
      </c>
      <c r="L31" s="6">
        <v>3513</v>
      </c>
      <c r="M31" s="6">
        <v>18119</v>
      </c>
    </row>
    <row r="32" spans="1:13" ht="15.75" x14ac:dyDescent="0.25">
      <c r="A32" s="5" t="s">
        <v>0</v>
      </c>
      <c r="B32" s="4">
        <v>140</v>
      </c>
      <c r="C32" s="4">
        <v>207</v>
      </c>
      <c r="D32" s="4">
        <v>2489</v>
      </c>
      <c r="E32" s="4">
        <v>4826</v>
      </c>
      <c r="F32" s="4">
        <v>7662</v>
      </c>
      <c r="G32" s="1"/>
      <c r="H32" s="5" t="s">
        <v>0</v>
      </c>
      <c r="I32" s="4">
        <v>1641</v>
      </c>
      <c r="J32" s="4">
        <v>14117</v>
      </c>
      <c r="K32" s="4">
        <v>161829</v>
      </c>
      <c r="L32" s="4">
        <v>37069</v>
      </c>
      <c r="M32" s="4">
        <v>214656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33"/>
  <sheetViews>
    <sheetView workbookViewId="0">
      <selection activeCell="R19" sqref="R19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40</v>
      </c>
      <c r="B5" s="14"/>
      <c r="C5" s="14"/>
      <c r="D5" s="14"/>
      <c r="E5" s="14"/>
      <c r="F5" s="14"/>
      <c r="H5" s="14" t="s">
        <v>40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16</v>
      </c>
      <c r="E8" s="6">
        <v>41</v>
      </c>
      <c r="F8" s="6">
        <v>64</v>
      </c>
      <c r="G8" s="1"/>
      <c r="H8" s="7" t="s">
        <v>6</v>
      </c>
      <c r="I8" s="6">
        <v>36</v>
      </c>
      <c r="J8" s="6">
        <v>438</v>
      </c>
      <c r="K8" s="6">
        <v>643</v>
      </c>
      <c r="L8" s="6">
        <v>311</v>
      </c>
      <c r="M8" s="6">
        <v>1428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219</v>
      </c>
      <c r="E9" s="6">
        <v>401</v>
      </c>
      <c r="F9" s="6">
        <v>649</v>
      </c>
      <c r="G9" s="1"/>
      <c r="H9" s="7" t="s">
        <v>7</v>
      </c>
      <c r="I9" s="6">
        <v>32</v>
      </c>
      <c r="J9" s="6">
        <v>2063</v>
      </c>
      <c r="K9" s="6">
        <v>15640</v>
      </c>
      <c r="L9" s="6">
        <v>3052</v>
      </c>
      <c r="M9" s="6">
        <v>20787</v>
      </c>
    </row>
    <row r="10" spans="1:13" ht="15.75" x14ac:dyDescent="0.25">
      <c r="A10" s="7" t="s">
        <v>9</v>
      </c>
      <c r="B10" s="6">
        <v>18</v>
      </c>
      <c r="C10" s="6">
        <v>36</v>
      </c>
      <c r="D10" s="6">
        <v>355</v>
      </c>
      <c r="E10" s="6">
        <v>633</v>
      </c>
      <c r="F10" s="6">
        <v>1042</v>
      </c>
      <c r="G10" s="1"/>
      <c r="H10" s="7" t="s">
        <v>9</v>
      </c>
      <c r="I10" s="6">
        <v>205</v>
      </c>
      <c r="J10" s="6">
        <v>2422</v>
      </c>
      <c r="K10" s="6">
        <v>22563</v>
      </c>
      <c r="L10" s="6">
        <v>4896</v>
      </c>
      <c r="M10" s="6">
        <v>30086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47</v>
      </c>
      <c r="E11" s="6">
        <v>80</v>
      </c>
      <c r="F11" s="6">
        <v>133</v>
      </c>
      <c r="G11" s="1"/>
      <c r="H11" s="7" t="s">
        <v>8</v>
      </c>
      <c r="I11" s="6">
        <v>48</v>
      </c>
      <c r="J11" s="6">
        <v>33</v>
      </c>
      <c r="K11" s="6">
        <v>2464</v>
      </c>
      <c r="L11" s="6">
        <v>615</v>
      </c>
      <c r="M11" s="6">
        <v>3160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8</v>
      </c>
      <c r="E12" s="6">
        <v>55</v>
      </c>
      <c r="F12" s="6">
        <v>68</v>
      </c>
      <c r="G12" s="1"/>
      <c r="H12" s="7" t="s">
        <v>10</v>
      </c>
      <c r="I12" s="6">
        <v>22</v>
      </c>
      <c r="J12" s="6">
        <v>70</v>
      </c>
      <c r="K12" s="6">
        <v>425</v>
      </c>
      <c r="L12" s="6">
        <v>418</v>
      </c>
      <c r="M12" s="6">
        <v>935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79</v>
      </c>
      <c r="E13" s="6">
        <v>108</v>
      </c>
      <c r="F13" s="6">
        <v>191</v>
      </c>
      <c r="G13" s="1"/>
      <c r="H13" s="7" t="s">
        <v>11</v>
      </c>
      <c r="I13" s="6">
        <v>12</v>
      </c>
      <c r="J13" s="6">
        <v>110</v>
      </c>
      <c r="K13" s="6">
        <v>5367</v>
      </c>
      <c r="L13" s="6">
        <v>824</v>
      </c>
      <c r="M13" s="6">
        <v>6313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33</v>
      </c>
      <c r="E14" s="6">
        <v>69</v>
      </c>
      <c r="F14" s="6">
        <v>106</v>
      </c>
      <c r="G14" s="1"/>
      <c r="H14" s="7" t="s">
        <v>12</v>
      </c>
      <c r="I14" s="6">
        <v>12</v>
      </c>
      <c r="J14" s="6">
        <v>126</v>
      </c>
      <c r="K14" s="6">
        <v>1795</v>
      </c>
      <c r="L14" s="6">
        <v>541</v>
      </c>
      <c r="M14" s="6">
        <v>2474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67</v>
      </c>
      <c r="E15" s="6">
        <v>176</v>
      </c>
      <c r="F15" s="6">
        <v>249</v>
      </c>
      <c r="G15" s="1"/>
      <c r="H15" s="7" t="s">
        <v>13</v>
      </c>
      <c r="I15" s="6">
        <v>34</v>
      </c>
      <c r="J15" s="6">
        <v>301</v>
      </c>
      <c r="K15" s="6">
        <v>4380</v>
      </c>
      <c r="L15" s="6">
        <v>1328</v>
      </c>
      <c r="M15" s="6">
        <v>6043</v>
      </c>
    </row>
    <row r="16" spans="1:13" ht="15.75" x14ac:dyDescent="0.25">
      <c r="A16" s="7" t="s">
        <v>14</v>
      </c>
      <c r="B16" s="6">
        <v>2</v>
      </c>
      <c r="C16" s="6">
        <v>1</v>
      </c>
      <c r="D16" s="6">
        <v>11</v>
      </c>
      <c r="E16" s="6">
        <v>42</v>
      </c>
      <c r="F16" s="6">
        <v>56</v>
      </c>
      <c r="G16" s="1"/>
      <c r="H16" s="7" t="s">
        <v>14</v>
      </c>
      <c r="I16" s="6">
        <v>20</v>
      </c>
      <c r="J16" s="6">
        <v>31</v>
      </c>
      <c r="K16" s="6">
        <v>471</v>
      </c>
      <c r="L16" s="6">
        <v>328</v>
      </c>
      <c r="M16" s="6">
        <v>850</v>
      </c>
    </row>
    <row r="17" spans="1:13" ht="15.75" x14ac:dyDescent="0.25">
      <c r="A17" s="7" t="s">
        <v>15</v>
      </c>
      <c r="B17" s="6">
        <v>9</v>
      </c>
      <c r="C17" s="6">
        <v>13</v>
      </c>
      <c r="D17" s="6">
        <v>106</v>
      </c>
      <c r="E17" s="6">
        <v>276</v>
      </c>
      <c r="F17" s="6">
        <v>404</v>
      </c>
      <c r="G17" s="1"/>
      <c r="H17" s="7" t="s">
        <v>15</v>
      </c>
      <c r="I17" s="6">
        <v>106</v>
      </c>
      <c r="J17" s="6">
        <v>609</v>
      </c>
      <c r="K17" s="6">
        <v>7067</v>
      </c>
      <c r="L17" s="6">
        <v>2094</v>
      </c>
      <c r="M17" s="6">
        <v>9876</v>
      </c>
    </row>
    <row r="18" spans="1:13" ht="15.75" x14ac:dyDescent="0.25">
      <c r="A18" s="7" t="s">
        <v>16</v>
      </c>
      <c r="B18" s="6">
        <v>3</v>
      </c>
      <c r="C18" s="6">
        <v>0</v>
      </c>
      <c r="D18" s="6">
        <v>12</v>
      </c>
      <c r="E18" s="6">
        <v>12</v>
      </c>
      <c r="F18" s="6">
        <v>27</v>
      </c>
      <c r="G18" s="1"/>
      <c r="H18" s="7" t="s">
        <v>16</v>
      </c>
      <c r="I18" s="6">
        <v>36</v>
      </c>
      <c r="J18" s="6">
        <v>0</v>
      </c>
      <c r="K18" s="6">
        <v>337</v>
      </c>
      <c r="L18" s="6">
        <v>94</v>
      </c>
      <c r="M18" s="6">
        <v>467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84</v>
      </c>
      <c r="E19" s="6">
        <v>238</v>
      </c>
      <c r="F19" s="6">
        <v>333</v>
      </c>
      <c r="G19" s="1"/>
      <c r="H19" s="7" t="s">
        <v>17</v>
      </c>
      <c r="I19" s="6">
        <v>12</v>
      </c>
      <c r="J19" s="6">
        <v>506</v>
      </c>
      <c r="K19" s="6">
        <v>6208</v>
      </c>
      <c r="L19" s="6">
        <v>1867</v>
      </c>
      <c r="M19" s="6">
        <v>8593</v>
      </c>
    </row>
    <row r="20" spans="1:13" ht="15.75" x14ac:dyDescent="0.25">
      <c r="A20" s="7" t="s">
        <v>18</v>
      </c>
      <c r="B20" s="6">
        <v>1</v>
      </c>
      <c r="C20" s="6">
        <v>13</v>
      </c>
      <c r="D20" s="6">
        <v>171</v>
      </c>
      <c r="E20" s="6">
        <v>276</v>
      </c>
      <c r="F20" s="6">
        <v>461</v>
      </c>
      <c r="G20" s="1"/>
      <c r="H20" s="7" t="s">
        <v>18</v>
      </c>
      <c r="I20" s="6">
        <v>12</v>
      </c>
      <c r="J20" s="6">
        <v>645</v>
      </c>
      <c r="K20" s="6">
        <v>13181</v>
      </c>
      <c r="L20" s="6">
        <v>2118</v>
      </c>
      <c r="M20" s="6">
        <v>15956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16</v>
      </c>
      <c r="F21" s="6">
        <v>23</v>
      </c>
      <c r="G21" s="1"/>
      <c r="H21" s="7" t="s">
        <v>19</v>
      </c>
      <c r="I21" s="6">
        <v>12</v>
      </c>
      <c r="J21" s="6">
        <v>0</v>
      </c>
      <c r="K21" s="6">
        <v>257</v>
      </c>
      <c r="L21" s="6">
        <v>122</v>
      </c>
      <c r="M21" s="6">
        <v>391</v>
      </c>
    </row>
    <row r="22" spans="1:13" ht="15.75" x14ac:dyDescent="0.25">
      <c r="A22" s="7" t="s">
        <v>20</v>
      </c>
      <c r="B22" s="6">
        <v>46</v>
      </c>
      <c r="C22" s="6">
        <v>37</v>
      </c>
      <c r="D22" s="6">
        <v>448</v>
      </c>
      <c r="E22" s="6">
        <v>766</v>
      </c>
      <c r="F22" s="6">
        <v>1297</v>
      </c>
      <c r="G22" s="1"/>
      <c r="H22" s="7" t="s">
        <v>20</v>
      </c>
      <c r="I22" s="6">
        <v>549</v>
      </c>
      <c r="J22" s="6">
        <v>2941</v>
      </c>
      <c r="K22" s="6">
        <v>33842</v>
      </c>
      <c r="L22" s="6">
        <v>5862</v>
      </c>
      <c r="M22" s="6">
        <v>43194</v>
      </c>
    </row>
    <row r="23" spans="1:13" ht="15.75" x14ac:dyDescent="0.25">
      <c r="A23" s="7" t="s">
        <v>21</v>
      </c>
      <c r="B23" s="6">
        <v>33</v>
      </c>
      <c r="C23" s="6">
        <v>20</v>
      </c>
      <c r="D23" s="6">
        <v>361</v>
      </c>
      <c r="E23" s="6">
        <v>642</v>
      </c>
      <c r="F23" s="6">
        <v>1056</v>
      </c>
      <c r="G23" s="1"/>
      <c r="H23" s="7" t="s">
        <v>21</v>
      </c>
      <c r="I23" s="6">
        <v>385</v>
      </c>
      <c r="J23" s="6">
        <v>1969</v>
      </c>
      <c r="K23" s="6">
        <v>21573</v>
      </c>
      <c r="L23" s="6">
        <v>4973</v>
      </c>
      <c r="M23" s="6">
        <v>28900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15</v>
      </c>
      <c r="E24" s="6">
        <v>66</v>
      </c>
      <c r="F24" s="6">
        <v>84</v>
      </c>
      <c r="G24" s="1"/>
      <c r="H24" s="7" t="s">
        <v>22</v>
      </c>
      <c r="I24" s="6">
        <v>0</v>
      </c>
      <c r="J24" s="6">
        <v>159</v>
      </c>
      <c r="K24" s="6">
        <v>898</v>
      </c>
      <c r="L24" s="6">
        <v>485</v>
      </c>
      <c r="M24" s="6">
        <v>1542</v>
      </c>
    </row>
    <row r="25" spans="1:13" ht="15.75" x14ac:dyDescent="0.25">
      <c r="A25" s="7" t="s">
        <v>23</v>
      </c>
      <c r="B25" s="6">
        <v>5</v>
      </c>
      <c r="C25" s="6">
        <v>5</v>
      </c>
      <c r="D25" s="6">
        <v>35</v>
      </c>
      <c r="E25" s="6">
        <v>143</v>
      </c>
      <c r="F25" s="6">
        <v>188</v>
      </c>
      <c r="G25" s="1"/>
      <c r="H25" s="7" t="s">
        <v>23</v>
      </c>
      <c r="I25" s="6">
        <v>60</v>
      </c>
      <c r="J25" s="6">
        <v>172</v>
      </c>
      <c r="K25" s="6">
        <v>2100</v>
      </c>
      <c r="L25" s="6">
        <v>1090</v>
      </c>
      <c r="M25" s="6">
        <v>3422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17</v>
      </c>
      <c r="F26" s="6">
        <v>24</v>
      </c>
      <c r="G26" s="1"/>
      <c r="H26" s="7" t="s">
        <v>24</v>
      </c>
      <c r="I26" s="6">
        <v>0</v>
      </c>
      <c r="J26" s="6">
        <v>0</v>
      </c>
      <c r="K26" s="6">
        <v>334</v>
      </c>
      <c r="L26" s="6">
        <v>125</v>
      </c>
      <c r="M26" s="6">
        <v>459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16</v>
      </c>
      <c r="E27" s="6">
        <v>38</v>
      </c>
      <c r="F27" s="6">
        <v>60</v>
      </c>
      <c r="G27" s="1"/>
      <c r="H27" s="7" t="s">
        <v>25</v>
      </c>
      <c r="I27" s="6">
        <v>12</v>
      </c>
      <c r="J27" s="6">
        <v>304</v>
      </c>
      <c r="K27" s="6">
        <v>811</v>
      </c>
      <c r="L27" s="6">
        <v>295</v>
      </c>
      <c r="M27" s="6">
        <v>1422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59</v>
      </c>
      <c r="E28" s="6">
        <v>142</v>
      </c>
      <c r="F28" s="6">
        <v>205</v>
      </c>
      <c r="G28" s="1"/>
      <c r="H28" s="7" t="s">
        <v>26</v>
      </c>
      <c r="I28" s="6">
        <v>12</v>
      </c>
      <c r="J28" s="6">
        <v>110</v>
      </c>
      <c r="K28" s="6">
        <v>3507</v>
      </c>
      <c r="L28" s="6">
        <v>1096</v>
      </c>
      <c r="M28" s="6">
        <v>4725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41</v>
      </c>
      <c r="E29" s="6">
        <v>86</v>
      </c>
      <c r="F29" s="6">
        <v>129</v>
      </c>
      <c r="G29" s="1"/>
      <c r="H29" s="7" t="s">
        <v>27</v>
      </c>
      <c r="I29" s="6">
        <v>0</v>
      </c>
      <c r="J29" s="6">
        <v>145</v>
      </c>
      <c r="K29" s="6">
        <v>3101</v>
      </c>
      <c r="L29" s="6">
        <v>663</v>
      </c>
      <c r="M29" s="6">
        <v>3909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18</v>
      </c>
      <c r="F30" s="6">
        <v>36</v>
      </c>
      <c r="G30" s="1"/>
      <c r="H30" s="7" t="s">
        <v>28</v>
      </c>
      <c r="I30" s="6">
        <v>0</v>
      </c>
      <c r="J30" s="6">
        <v>109</v>
      </c>
      <c r="K30" s="6">
        <v>1127</v>
      </c>
      <c r="L30" s="6">
        <v>141</v>
      </c>
      <c r="M30" s="6">
        <v>1377</v>
      </c>
    </row>
    <row r="31" spans="1:13" ht="15.75" x14ac:dyDescent="0.25">
      <c r="A31" s="7" t="s">
        <v>29</v>
      </c>
      <c r="B31" s="6">
        <v>3</v>
      </c>
      <c r="C31" s="6">
        <v>12</v>
      </c>
      <c r="D31" s="6">
        <v>274</v>
      </c>
      <c r="E31" s="6">
        <v>454</v>
      </c>
      <c r="F31" s="6">
        <v>743</v>
      </c>
      <c r="G31" s="1"/>
      <c r="H31" s="7" t="s">
        <v>29</v>
      </c>
      <c r="I31" s="6">
        <v>36</v>
      </c>
      <c r="J31" s="6">
        <v>866</v>
      </c>
      <c r="K31" s="6">
        <v>13686</v>
      </c>
      <c r="L31" s="6">
        <v>3494</v>
      </c>
      <c r="M31" s="6">
        <v>18082</v>
      </c>
    </row>
    <row r="32" spans="1:13" ht="15.75" x14ac:dyDescent="0.25">
      <c r="A32" s="5" t="s">
        <v>0</v>
      </c>
      <c r="B32" s="4">
        <v>141</v>
      </c>
      <c r="C32" s="4">
        <v>207</v>
      </c>
      <c r="D32" s="4">
        <v>2485</v>
      </c>
      <c r="E32" s="4">
        <v>4795</v>
      </c>
      <c r="F32" s="4">
        <v>7628</v>
      </c>
      <c r="G32" s="1"/>
      <c r="H32" s="5" t="s">
        <v>0</v>
      </c>
      <c r="I32" s="4">
        <v>1653</v>
      </c>
      <c r="J32" s="4">
        <v>14129</v>
      </c>
      <c r="K32" s="4">
        <v>161777</v>
      </c>
      <c r="L32" s="4">
        <v>36832</v>
      </c>
      <c r="M32" s="4">
        <v>214391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33"/>
  <sheetViews>
    <sheetView workbookViewId="0">
      <selection activeCell="P27" sqref="P27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41</v>
      </c>
      <c r="B5" s="14"/>
      <c r="C5" s="14"/>
      <c r="D5" s="14"/>
      <c r="E5" s="14"/>
      <c r="F5" s="14"/>
      <c r="H5" s="14" t="s">
        <v>41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16</v>
      </c>
      <c r="E8" s="6">
        <v>41</v>
      </c>
      <c r="F8" s="6">
        <v>64</v>
      </c>
      <c r="G8" s="1"/>
      <c r="H8" s="7" t="s">
        <v>6</v>
      </c>
      <c r="I8" s="6">
        <v>36</v>
      </c>
      <c r="J8" s="6">
        <v>438</v>
      </c>
      <c r="K8" s="6">
        <v>643</v>
      </c>
      <c r="L8" s="6">
        <v>311</v>
      </c>
      <c r="M8" s="6">
        <v>1428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208</v>
      </c>
      <c r="E9" s="6">
        <v>400</v>
      </c>
      <c r="F9" s="6">
        <v>637</v>
      </c>
      <c r="G9" s="1"/>
      <c r="H9" s="7" t="s">
        <v>7</v>
      </c>
      <c r="I9" s="6">
        <v>32</v>
      </c>
      <c r="J9" s="6">
        <v>2063</v>
      </c>
      <c r="K9" s="6">
        <v>14708</v>
      </c>
      <c r="L9" s="6">
        <v>3046</v>
      </c>
      <c r="M9" s="6">
        <v>19849</v>
      </c>
    </row>
    <row r="10" spans="1:13" ht="15.75" x14ac:dyDescent="0.25">
      <c r="A10" s="7" t="s">
        <v>9</v>
      </c>
      <c r="B10" s="6">
        <v>18</v>
      </c>
      <c r="C10" s="6">
        <v>36</v>
      </c>
      <c r="D10" s="6">
        <v>333</v>
      </c>
      <c r="E10" s="6">
        <v>631</v>
      </c>
      <c r="F10" s="6">
        <v>1018</v>
      </c>
      <c r="G10" s="1"/>
      <c r="H10" s="7" t="s">
        <v>9</v>
      </c>
      <c r="I10" s="6">
        <v>205</v>
      </c>
      <c r="J10" s="6">
        <v>2422</v>
      </c>
      <c r="K10" s="6">
        <v>21188</v>
      </c>
      <c r="L10" s="6">
        <v>4884</v>
      </c>
      <c r="M10" s="6">
        <v>28699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47</v>
      </c>
      <c r="E11" s="6">
        <v>80</v>
      </c>
      <c r="F11" s="6">
        <v>133</v>
      </c>
      <c r="G11" s="1"/>
      <c r="H11" s="7" t="s">
        <v>8</v>
      </c>
      <c r="I11" s="6">
        <v>48</v>
      </c>
      <c r="J11" s="6">
        <v>33</v>
      </c>
      <c r="K11" s="6">
        <v>2464</v>
      </c>
      <c r="L11" s="6">
        <v>615</v>
      </c>
      <c r="M11" s="6">
        <v>3160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8</v>
      </c>
      <c r="E12" s="6">
        <v>55</v>
      </c>
      <c r="F12" s="6">
        <v>68</v>
      </c>
      <c r="G12" s="1"/>
      <c r="H12" s="7" t="s">
        <v>10</v>
      </c>
      <c r="I12" s="6">
        <v>22</v>
      </c>
      <c r="J12" s="6">
        <v>70</v>
      </c>
      <c r="K12" s="6">
        <v>425</v>
      </c>
      <c r="L12" s="6">
        <v>419</v>
      </c>
      <c r="M12" s="6">
        <v>936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79</v>
      </c>
      <c r="E13" s="6">
        <v>107</v>
      </c>
      <c r="F13" s="6">
        <v>190</v>
      </c>
      <c r="G13" s="1"/>
      <c r="H13" s="7" t="s">
        <v>11</v>
      </c>
      <c r="I13" s="6">
        <v>12</v>
      </c>
      <c r="J13" s="6">
        <v>110</v>
      </c>
      <c r="K13" s="6">
        <v>5367</v>
      </c>
      <c r="L13" s="6">
        <v>818</v>
      </c>
      <c r="M13" s="6">
        <v>6307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66</v>
      </c>
      <c r="F14" s="6">
        <v>104</v>
      </c>
      <c r="G14" s="1"/>
      <c r="H14" s="7" t="s">
        <v>12</v>
      </c>
      <c r="I14" s="6">
        <v>12</v>
      </c>
      <c r="J14" s="6">
        <v>126</v>
      </c>
      <c r="K14" s="6">
        <v>1856</v>
      </c>
      <c r="L14" s="6">
        <v>517</v>
      </c>
      <c r="M14" s="6">
        <v>2511</v>
      </c>
    </row>
    <row r="15" spans="1:13" ht="15.75" x14ac:dyDescent="0.25">
      <c r="A15" s="7" t="s">
        <v>13</v>
      </c>
      <c r="B15" s="6">
        <v>4</v>
      </c>
      <c r="C15" s="6">
        <v>3</v>
      </c>
      <c r="D15" s="6">
        <v>66</v>
      </c>
      <c r="E15" s="6">
        <v>176</v>
      </c>
      <c r="F15" s="6">
        <v>249</v>
      </c>
      <c r="G15" s="1"/>
      <c r="H15" s="7" t="s">
        <v>13</v>
      </c>
      <c r="I15" s="6">
        <v>46</v>
      </c>
      <c r="J15" s="6">
        <v>301</v>
      </c>
      <c r="K15" s="6">
        <v>4360</v>
      </c>
      <c r="L15" s="6">
        <v>1330</v>
      </c>
      <c r="M15" s="6">
        <v>6037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40</v>
      </c>
      <c r="F16" s="6">
        <v>53</v>
      </c>
      <c r="G16" s="1"/>
      <c r="H16" s="7" t="s">
        <v>14</v>
      </c>
      <c r="I16" s="6">
        <v>12</v>
      </c>
      <c r="J16" s="6">
        <v>31</v>
      </c>
      <c r="K16" s="6">
        <v>471</v>
      </c>
      <c r="L16" s="6">
        <v>314</v>
      </c>
      <c r="M16" s="6">
        <v>828</v>
      </c>
    </row>
    <row r="17" spans="1:13" ht="15.75" x14ac:dyDescent="0.25">
      <c r="A17" s="7" t="s">
        <v>15</v>
      </c>
      <c r="B17" s="6">
        <v>10</v>
      </c>
      <c r="C17" s="6">
        <v>13</v>
      </c>
      <c r="D17" s="6">
        <v>106</v>
      </c>
      <c r="E17" s="6">
        <v>273</v>
      </c>
      <c r="F17" s="6">
        <v>402</v>
      </c>
      <c r="G17" s="1"/>
      <c r="H17" s="7" t="s">
        <v>15</v>
      </c>
      <c r="I17" s="6">
        <v>117</v>
      </c>
      <c r="J17" s="6">
        <v>609</v>
      </c>
      <c r="K17" s="6">
        <v>7010</v>
      </c>
      <c r="L17" s="6">
        <v>2072</v>
      </c>
      <c r="M17" s="6">
        <v>9808</v>
      </c>
    </row>
    <row r="18" spans="1:13" ht="15.75" x14ac:dyDescent="0.25">
      <c r="A18" s="7" t="s">
        <v>16</v>
      </c>
      <c r="B18" s="6">
        <v>3</v>
      </c>
      <c r="C18" s="6">
        <v>0</v>
      </c>
      <c r="D18" s="6">
        <v>12</v>
      </c>
      <c r="E18" s="6">
        <v>11</v>
      </c>
      <c r="F18" s="6">
        <v>26</v>
      </c>
      <c r="G18" s="1"/>
      <c r="H18" s="7" t="s">
        <v>16</v>
      </c>
      <c r="I18" s="6">
        <v>36</v>
      </c>
      <c r="J18" s="6">
        <v>0</v>
      </c>
      <c r="K18" s="6">
        <v>337</v>
      </c>
      <c r="L18" s="6">
        <v>86</v>
      </c>
      <c r="M18" s="6">
        <v>459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85</v>
      </c>
      <c r="E19" s="6">
        <v>236</v>
      </c>
      <c r="F19" s="6">
        <v>332</v>
      </c>
      <c r="G19" s="1"/>
      <c r="H19" s="7" t="s">
        <v>17</v>
      </c>
      <c r="I19" s="6">
        <v>12</v>
      </c>
      <c r="J19" s="6">
        <v>506</v>
      </c>
      <c r="K19" s="6">
        <v>6276</v>
      </c>
      <c r="L19" s="6">
        <v>1851</v>
      </c>
      <c r="M19" s="6">
        <v>8645</v>
      </c>
    </row>
    <row r="20" spans="1:13" ht="15.75" x14ac:dyDescent="0.25">
      <c r="A20" s="7" t="s">
        <v>18</v>
      </c>
      <c r="B20" s="6">
        <v>1</v>
      </c>
      <c r="C20" s="6">
        <v>13</v>
      </c>
      <c r="D20" s="6">
        <v>171</v>
      </c>
      <c r="E20" s="6">
        <v>275</v>
      </c>
      <c r="F20" s="6">
        <v>460</v>
      </c>
      <c r="G20" s="1"/>
      <c r="H20" s="7" t="s">
        <v>18</v>
      </c>
      <c r="I20" s="6">
        <v>12</v>
      </c>
      <c r="J20" s="6">
        <v>645</v>
      </c>
      <c r="K20" s="6">
        <v>13221</v>
      </c>
      <c r="L20" s="6">
        <v>2111</v>
      </c>
      <c r="M20" s="6">
        <v>15989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17</v>
      </c>
      <c r="F21" s="6">
        <v>24</v>
      </c>
      <c r="G21" s="1"/>
      <c r="H21" s="7" t="s">
        <v>19</v>
      </c>
      <c r="I21" s="6">
        <v>12</v>
      </c>
      <c r="J21" s="6">
        <v>0</v>
      </c>
      <c r="K21" s="6">
        <v>257</v>
      </c>
      <c r="L21" s="6">
        <v>130</v>
      </c>
      <c r="M21" s="6">
        <v>399</v>
      </c>
    </row>
    <row r="22" spans="1:13" ht="15.75" x14ac:dyDescent="0.25">
      <c r="A22" s="7" t="s">
        <v>20</v>
      </c>
      <c r="B22" s="6">
        <v>46</v>
      </c>
      <c r="C22" s="6">
        <v>37</v>
      </c>
      <c r="D22" s="6">
        <v>447</v>
      </c>
      <c r="E22" s="6">
        <v>764</v>
      </c>
      <c r="F22" s="6">
        <v>1294</v>
      </c>
      <c r="G22" s="1"/>
      <c r="H22" s="7" t="s">
        <v>20</v>
      </c>
      <c r="I22" s="6">
        <v>549</v>
      </c>
      <c r="J22" s="6">
        <v>2897</v>
      </c>
      <c r="K22" s="6">
        <v>33838</v>
      </c>
      <c r="L22" s="6">
        <v>5854</v>
      </c>
      <c r="M22" s="6">
        <v>43138</v>
      </c>
    </row>
    <row r="23" spans="1:13" ht="15.75" x14ac:dyDescent="0.25">
      <c r="A23" s="7" t="s">
        <v>21</v>
      </c>
      <c r="B23" s="6">
        <v>33</v>
      </c>
      <c r="C23" s="6">
        <v>20</v>
      </c>
      <c r="D23" s="6">
        <v>358</v>
      </c>
      <c r="E23" s="6">
        <v>637</v>
      </c>
      <c r="F23" s="6">
        <v>1048</v>
      </c>
      <c r="G23" s="1"/>
      <c r="H23" s="7" t="s">
        <v>21</v>
      </c>
      <c r="I23" s="6">
        <v>385</v>
      </c>
      <c r="J23" s="6">
        <v>1969</v>
      </c>
      <c r="K23" s="6">
        <v>21593</v>
      </c>
      <c r="L23" s="6">
        <v>4936</v>
      </c>
      <c r="M23" s="6">
        <v>28883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15</v>
      </c>
      <c r="E24" s="6">
        <v>66</v>
      </c>
      <c r="F24" s="6">
        <v>84</v>
      </c>
      <c r="G24" s="1"/>
      <c r="H24" s="7" t="s">
        <v>22</v>
      </c>
      <c r="I24" s="6">
        <v>0</v>
      </c>
      <c r="J24" s="6">
        <v>159</v>
      </c>
      <c r="K24" s="6">
        <v>898</v>
      </c>
      <c r="L24" s="6">
        <v>485</v>
      </c>
      <c r="M24" s="6">
        <v>1542</v>
      </c>
    </row>
    <row r="25" spans="1:13" ht="15.75" x14ac:dyDescent="0.25">
      <c r="A25" s="7" t="s">
        <v>23</v>
      </c>
      <c r="B25" s="6">
        <v>5</v>
      </c>
      <c r="C25" s="6">
        <v>5</v>
      </c>
      <c r="D25" s="6">
        <v>35</v>
      </c>
      <c r="E25" s="6">
        <v>140</v>
      </c>
      <c r="F25" s="6">
        <v>185</v>
      </c>
      <c r="G25" s="1"/>
      <c r="H25" s="7" t="s">
        <v>23</v>
      </c>
      <c r="I25" s="6">
        <v>60</v>
      </c>
      <c r="J25" s="6">
        <v>172</v>
      </c>
      <c r="K25" s="6">
        <v>2100</v>
      </c>
      <c r="L25" s="6">
        <v>1067</v>
      </c>
      <c r="M25" s="6">
        <v>3399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16</v>
      </c>
      <c r="F26" s="6">
        <v>23</v>
      </c>
      <c r="G26" s="1"/>
      <c r="H26" s="7" t="s">
        <v>24</v>
      </c>
      <c r="I26" s="6">
        <v>0</v>
      </c>
      <c r="J26" s="6">
        <v>0</v>
      </c>
      <c r="K26" s="6">
        <v>334</v>
      </c>
      <c r="L26" s="6">
        <v>117</v>
      </c>
      <c r="M26" s="6">
        <v>451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16</v>
      </c>
      <c r="E27" s="6">
        <v>37</v>
      </c>
      <c r="F27" s="6">
        <v>59</v>
      </c>
      <c r="G27" s="1"/>
      <c r="H27" s="7" t="s">
        <v>25</v>
      </c>
      <c r="I27" s="6">
        <v>12</v>
      </c>
      <c r="J27" s="6">
        <v>304</v>
      </c>
      <c r="K27" s="6">
        <v>811</v>
      </c>
      <c r="L27" s="6">
        <v>287</v>
      </c>
      <c r="M27" s="6">
        <v>1414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57</v>
      </c>
      <c r="E28" s="6">
        <v>142</v>
      </c>
      <c r="F28" s="6">
        <v>203</v>
      </c>
      <c r="G28" s="1"/>
      <c r="H28" s="7" t="s">
        <v>26</v>
      </c>
      <c r="I28" s="6">
        <v>12</v>
      </c>
      <c r="J28" s="6">
        <v>110</v>
      </c>
      <c r="K28" s="6">
        <v>3423</v>
      </c>
      <c r="L28" s="6">
        <v>1095</v>
      </c>
      <c r="M28" s="6">
        <v>4640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41</v>
      </c>
      <c r="E29" s="6">
        <v>85</v>
      </c>
      <c r="F29" s="6">
        <v>128</v>
      </c>
      <c r="G29" s="1"/>
      <c r="H29" s="7" t="s">
        <v>27</v>
      </c>
      <c r="I29" s="6">
        <v>0</v>
      </c>
      <c r="J29" s="6">
        <v>145</v>
      </c>
      <c r="K29" s="6">
        <v>3101</v>
      </c>
      <c r="L29" s="6">
        <v>657</v>
      </c>
      <c r="M29" s="6">
        <v>3903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18</v>
      </c>
      <c r="F30" s="6">
        <v>36</v>
      </c>
      <c r="G30" s="1"/>
      <c r="H30" s="7" t="s">
        <v>28</v>
      </c>
      <c r="I30" s="6">
        <v>0</v>
      </c>
      <c r="J30" s="6">
        <v>109</v>
      </c>
      <c r="K30" s="6">
        <v>1127</v>
      </c>
      <c r="L30" s="6">
        <v>141</v>
      </c>
      <c r="M30" s="6">
        <v>1377</v>
      </c>
    </row>
    <row r="31" spans="1:13" ht="15.75" x14ac:dyDescent="0.25">
      <c r="A31" s="7" t="s">
        <v>29</v>
      </c>
      <c r="B31" s="6">
        <v>3</v>
      </c>
      <c r="C31" s="6">
        <v>12</v>
      </c>
      <c r="D31" s="6">
        <v>272</v>
      </c>
      <c r="E31" s="6">
        <v>456</v>
      </c>
      <c r="F31" s="6">
        <v>743</v>
      </c>
      <c r="G31" s="1"/>
      <c r="H31" s="7" t="s">
        <v>29</v>
      </c>
      <c r="I31" s="6">
        <v>36</v>
      </c>
      <c r="J31" s="6">
        <v>866</v>
      </c>
      <c r="K31" s="6">
        <v>13557</v>
      </c>
      <c r="L31" s="6">
        <v>3513</v>
      </c>
      <c r="M31" s="6">
        <v>17972</v>
      </c>
    </row>
    <row r="32" spans="1:13" ht="15.75" x14ac:dyDescent="0.25">
      <c r="A32" s="5" t="s">
        <v>0</v>
      </c>
      <c r="B32" s="4">
        <v>142</v>
      </c>
      <c r="C32" s="4">
        <v>207</v>
      </c>
      <c r="D32" s="4">
        <v>2445</v>
      </c>
      <c r="E32" s="4">
        <v>4769</v>
      </c>
      <c r="F32" s="4">
        <v>7563</v>
      </c>
      <c r="G32" s="1"/>
      <c r="H32" s="5" t="s">
        <v>0</v>
      </c>
      <c r="I32" s="4">
        <v>1668</v>
      </c>
      <c r="J32" s="4">
        <v>14085</v>
      </c>
      <c r="K32" s="4">
        <v>159365</v>
      </c>
      <c r="L32" s="4">
        <v>36656</v>
      </c>
      <c r="M32" s="4">
        <v>211774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42</v>
      </c>
      <c r="B5" s="14"/>
      <c r="C5" s="14"/>
      <c r="D5" s="14"/>
      <c r="E5" s="14"/>
      <c r="F5" s="14"/>
      <c r="H5" s="14" t="s">
        <v>42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16</v>
      </c>
      <c r="E8" s="6">
        <v>40</v>
      </c>
      <c r="F8" s="6">
        <v>63</v>
      </c>
      <c r="G8" s="1"/>
      <c r="H8" s="7" t="s">
        <v>6</v>
      </c>
      <c r="I8" s="6">
        <v>36</v>
      </c>
      <c r="J8" s="6">
        <v>428</v>
      </c>
      <c r="K8" s="6">
        <v>643</v>
      </c>
      <c r="L8" s="6">
        <v>307</v>
      </c>
      <c r="M8" s="6">
        <v>1414</v>
      </c>
    </row>
    <row r="9" spans="1:13" ht="15.75" x14ac:dyDescent="0.25">
      <c r="A9" s="7" t="s">
        <v>7</v>
      </c>
      <c r="B9" s="6">
        <v>3</v>
      </c>
      <c r="C9" s="6">
        <v>26</v>
      </c>
      <c r="D9" s="6">
        <v>206</v>
      </c>
      <c r="E9" s="6">
        <v>396</v>
      </c>
      <c r="F9" s="6">
        <v>631</v>
      </c>
      <c r="G9" s="1"/>
      <c r="H9" s="7" t="s">
        <v>7</v>
      </c>
      <c r="I9" s="6">
        <v>32</v>
      </c>
      <c r="J9" s="6">
        <v>2056</v>
      </c>
      <c r="K9" s="6">
        <v>14639</v>
      </c>
      <c r="L9" s="6">
        <v>3022</v>
      </c>
      <c r="M9" s="6">
        <v>19749</v>
      </c>
    </row>
    <row r="10" spans="1:13" ht="15.75" x14ac:dyDescent="0.25">
      <c r="A10" s="7" t="s">
        <v>9</v>
      </c>
      <c r="B10" s="6">
        <v>17</v>
      </c>
      <c r="C10" s="6">
        <v>36</v>
      </c>
      <c r="D10" s="6">
        <v>335</v>
      </c>
      <c r="E10" s="6">
        <v>627</v>
      </c>
      <c r="F10" s="6">
        <v>1015</v>
      </c>
      <c r="G10" s="1"/>
      <c r="H10" s="7" t="s">
        <v>9</v>
      </c>
      <c r="I10" s="6">
        <v>194</v>
      </c>
      <c r="J10" s="6">
        <v>2422</v>
      </c>
      <c r="K10" s="6">
        <v>21222</v>
      </c>
      <c r="L10" s="6">
        <v>4855</v>
      </c>
      <c r="M10" s="6">
        <v>28693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47</v>
      </c>
      <c r="E11" s="6">
        <v>79</v>
      </c>
      <c r="F11" s="6">
        <v>132</v>
      </c>
      <c r="G11" s="1"/>
      <c r="H11" s="7" t="s">
        <v>8</v>
      </c>
      <c r="I11" s="6">
        <v>48</v>
      </c>
      <c r="J11" s="6">
        <v>33</v>
      </c>
      <c r="K11" s="6">
        <v>2464</v>
      </c>
      <c r="L11" s="6">
        <v>610</v>
      </c>
      <c r="M11" s="6">
        <v>3155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8</v>
      </c>
      <c r="E12" s="6">
        <v>54</v>
      </c>
      <c r="F12" s="6">
        <v>67</v>
      </c>
      <c r="G12" s="1"/>
      <c r="H12" s="7" t="s">
        <v>10</v>
      </c>
      <c r="I12" s="6">
        <v>22</v>
      </c>
      <c r="J12" s="6">
        <v>70</v>
      </c>
      <c r="K12" s="6">
        <v>425</v>
      </c>
      <c r="L12" s="6">
        <v>411</v>
      </c>
      <c r="M12" s="6">
        <v>928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79</v>
      </c>
      <c r="E13" s="6">
        <v>106</v>
      </c>
      <c r="F13" s="6">
        <v>189</v>
      </c>
      <c r="G13" s="1"/>
      <c r="H13" s="7" t="s">
        <v>11</v>
      </c>
      <c r="I13" s="6">
        <v>12</v>
      </c>
      <c r="J13" s="6">
        <v>110</v>
      </c>
      <c r="K13" s="6">
        <v>5367</v>
      </c>
      <c r="L13" s="6">
        <v>811</v>
      </c>
      <c r="M13" s="6">
        <v>6300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33</v>
      </c>
      <c r="E14" s="6">
        <v>67</v>
      </c>
      <c r="F14" s="6">
        <v>104</v>
      </c>
      <c r="G14" s="1"/>
      <c r="H14" s="7" t="s">
        <v>12</v>
      </c>
      <c r="I14" s="6">
        <v>12</v>
      </c>
      <c r="J14" s="6">
        <v>126</v>
      </c>
      <c r="K14" s="6">
        <v>1794</v>
      </c>
      <c r="L14" s="6">
        <v>525</v>
      </c>
      <c r="M14" s="6">
        <v>2457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66</v>
      </c>
      <c r="E15" s="6">
        <v>173</v>
      </c>
      <c r="F15" s="6">
        <v>245</v>
      </c>
      <c r="G15" s="1"/>
      <c r="H15" s="7" t="s">
        <v>13</v>
      </c>
      <c r="I15" s="6">
        <v>34</v>
      </c>
      <c r="J15" s="6">
        <v>301</v>
      </c>
      <c r="K15" s="6">
        <v>4388</v>
      </c>
      <c r="L15" s="6">
        <v>1306</v>
      </c>
      <c r="M15" s="6">
        <v>6029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40</v>
      </c>
      <c r="F16" s="6">
        <v>53</v>
      </c>
      <c r="G16" s="1"/>
      <c r="H16" s="7" t="s">
        <v>14</v>
      </c>
      <c r="I16" s="6">
        <v>12</v>
      </c>
      <c r="J16" s="6">
        <v>31</v>
      </c>
      <c r="K16" s="6">
        <v>453</v>
      </c>
      <c r="L16" s="6">
        <v>314</v>
      </c>
      <c r="M16" s="6">
        <v>810</v>
      </c>
    </row>
    <row r="17" spans="1:13" ht="15.75" x14ac:dyDescent="0.25">
      <c r="A17" s="7" t="s">
        <v>15</v>
      </c>
      <c r="B17" s="6">
        <v>10</v>
      </c>
      <c r="C17" s="6">
        <v>13</v>
      </c>
      <c r="D17" s="6">
        <v>107</v>
      </c>
      <c r="E17" s="6">
        <v>270</v>
      </c>
      <c r="F17" s="6">
        <v>400</v>
      </c>
      <c r="G17" s="1"/>
      <c r="H17" s="7" t="s">
        <v>15</v>
      </c>
      <c r="I17" s="6">
        <v>117</v>
      </c>
      <c r="J17" s="6">
        <v>609</v>
      </c>
      <c r="K17" s="6">
        <v>7131</v>
      </c>
      <c r="L17" s="6">
        <v>2050</v>
      </c>
      <c r="M17" s="6">
        <v>9907</v>
      </c>
    </row>
    <row r="18" spans="1:13" ht="15.75" x14ac:dyDescent="0.25">
      <c r="A18" s="7" t="s">
        <v>16</v>
      </c>
      <c r="B18" s="6">
        <v>3</v>
      </c>
      <c r="C18" s="6">
        <v>0</v>
      </c>
      <c r="D18" s="6">
        <v>11</v>
      </c>
      <c r="E18" s="6">
        <v>11</v>
      </c>
      <c r="F18" s="6">
        <v>25</v>
      </c>
      <c r="G18" s="1"/>
      <c r="H18" s="7" t="s">
        <v>16</v>
      </c>
      <c r="I18" s="6">
        <v>36</v>
      </c>
      <c r="J18" s="6">
        <v>0</v>
      </c>
      <c r="K18" s="6">
        <v>317</v>
      </c>
      <c r="L18" s="6">
        <v>86</v>
      </c>
      <c r="M18" s="6">
        <v>439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87</v>
      </c>
      <c r="E19" s="6">
        <v>235</v>
      </c>
      <c r="F19" s="6">
        <v>333</v>
      </c>
      <c r="G19" s="1"/>
      <c r="H19" s="7" t="s">
        <v>17</v>
      </c>
      <c r="I19" s="6">
        <v>12</v>
      </c>
      <c r="J19" s="6">
        <v>506</v>
      </c>
      <c r="K19" s="6">
        <v>6370</v>
      </c>
      <c r="L19" s="6">
        <v>1843</v>
      </c>
      <c r="M19" s="6">
        <v>8731</v>
      </c>
    </row>
    <row r="20" spans="1:13" ht="15.75" x14ac:dyDescent="0.25">
      <c r="A20" s="7" t="s">
        <v>18</v>
      </c>
      <c r="B20" s="6">
        <v>1</v>
      </c>
      <c r="C20" s="6">
        <v>13</v>
      </c>
      <c r="D20" s="6">
        <v>172</v>
      </c>
      <c r="E20" s="6">
        <v>277</v>
      </c>
      <c r="F20" s="6">
        <v>463</v>
      </c>
      <c r="G20" s="1"/>
      <c r="H20" s="7" t="s">
        <v>18</v>
      </c>
      <c r="I20" s="6">
        <v>12</v>
      </c>
      <c r="J20" s="6">
        <v>645</v>
      </c>
      <c r="K20" s="6">
        <v>13236</v>
      </c>
      <c r="L20" s="6">
        <v>2123</v>
      </c>
      <c r="M20" s="6">
        <v>16016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17</v>
      </c>
      <c r="F21" s="6">
        <v>24</v>
      </c>
      <c r="G21" s="1"/>
      <c r="H21" s="7" t="s">
        <v>19</v>
      </c>
      <c r="I21" s="6">
        <v>12</v>
      </c>
      <c r="J21" s="6">
        <v>0</v>
      </c>
      <c r="K21" s="6">
        <v>257</v>
      </c>
      <c r="L21" s="6">
        <v>130</v>
      </c>
      <c r="M21" s="6">
        <v>399</v>
      </c>
    </row>
    <row r="22" spans="1:13" ht="15.75" x14ac:dyDescent="0.25">
      <c r="A22" s="7" t="s">
        <v>20</v>
      </c>
      <c r="B22" s="6">
        <v>45</v>
      </c>
      <c r="C22" s="6">
        <v>36</v>
      </c>
      <c r="D22" s="6">
        <v>447</v>
      </c>
      <c r="E22" s="6">
        <v>757</v>
      </c>
      <c r="F22" s="6">
        <v>1285</v>
      </c>
      <c r="G22" s="1"/>
      <c r="H22" s="7" t="s">
        <v>20</v>
      </c>
      <c r="I22" s="6">
        <v>537</v>
      </c>
      <c r="J22" s="6">
        <v>2787</v>
      </c>
      <c r="K22" s="6">
        <v>33838</v>
      </c>
      <c r="L22" s="6">
        <v>5800</v>
      </c>
      <c r="M22" s="6">
        <v>42962</v>
      </c>
    </row>
    <row r="23" spans="1:13" ht="15.75" x14ac:dyDescent="0.25">
      <c r="A23" s="7" t="s">
        <v>21</v>
      </c>
      <c r="B23" s="6">
        <v>33</v>
      </c>
      <c r="C23" s="6">
        <v>20</v>
      </c>
      <c r="D23" s="6">
        <v>355</v>
      </c>
      <c r="E23" s="6">
        <v>636</v>
      </c>
      <c r="F23" s="6">
        <v>1044</v>
      </c>
      <c r="G23" s="1"/>
      <c r="H23" s="7" t="s">
        <v>21</v>
      </c>
      <c r="I23" s="6">
        <v>385</v>
      </c>
      <c r="J23" s="6">
        <v>1969</v>
      </c>
      <c r="K23" s="6">
        <v>21451</v>
      </c>
      <c r="L23" s="6">
        <v>4929</v>
      </c>
      <c r="M23" s="6">
        <v>28734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15</v>
      </c>
      <c r="E24" s="6">
        <v>66</v>
      </c>
      <c r="F24" s="6">
        <v>84</v>
      </c>
      <c r="G24" s="1"/>
      <c r="H24" s="7" t="s">
        <v>22</v>
      </c>
      <c r="I24" s="6">
        <v>0</v>
      </c>
      <c r="J24" s="6">
        <v>159</v>
      </c>
      <c r="K24" s="6">
        <v>898</v>
      </c>
      <c r="L24" s="6">
        <v>485</v>
      </c>
      <c r="M24" s="6">
        <v>1542</v>
      </c>
    </row>
    <row r="25" spans="1:13" ht="15.75" x14ac:dyDescent="0.25">
      <c r="A25" s="7" t="s">
        <v>23</v>
      </c>
      <c r="B25" s="6">
        <v>5</v>
      </c>
      <c r="C25" s="6">
        <v>5</v>
      </c>
      <c r="D25" s="6">
        <v>35</v>
      </c>
      <c r="E25" s="6">
        <v>140</v>
      </c>
      <c r="F25" s="6">
        <v>185</v>
      </c>
      <c r="G25" s="1"/>
      <c r="H25" s="7" t="s">
        <v>23</v>
      </c>
      <c r="I25" s="6">
        <v>60</v>
      </c>
      <c r="J25" s="6">
        <v>172</v>
      </c>
      <c r="K25" s="6">
        <v>2100</v>
      </c>
      <c r="L25" s="6">
        <v>1067</v>
      </c>
      <c r="M25" s="6">
        <v>3399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16</v>
      </c>
      <c r="F26" s="6">
        <v>23</v>
      </c>
      <c r="G26" s="1"/>
      <c r="H26" s="7" t="s">
        <v>24</v>
      </c>
      <c r="I26" s="6">
        <v>0</v>
      </c>
      <c r="J26" s="6">
        <v>0</v>
      </c>
      <c r="K26" s="6">
        <v>334</v>
      </c>
      <c r="L26" s="6">
        <v>117</v>
      </c>
      <c r="M26" s="6">
        <v>451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17</v>
      </c>
      <c r="E27" s="6">
        <v>37</v>
      </c>
      <c r="F27" s="6">
        <v>60</v>
      </c>
      <c r="G27" s="1"/>
      <c r="H27" s="7" t="s">
        <v>25</v>
      </c>
      <c r="I27" s="6">
        <v>12</v>
      </c>
      <c r="J27" s="6">
        <v>303</v>
      </c>
      <c r="K27" s="6">
        <v>841</v>
      </c>
      <c r="L27" s="6">
        <v>287</v>
      </c>
      <c r="M27" s="6">
        <v>1443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59</v>
      </c>
      <c r="E28" s="6">
        <v>144</v>
      </c>
      <c r="F28" s="6">
        <v>207</v>
      </c>
      <c r="G28" s="1"/>
      <c r="H28" s="7" t="s">
        <v>26</v>
      </c>
      <c r="I28" s="6">
        <v>12</v>
      </c>
      <c r="J28" s="6">
        <v>110</v>
      </c>
      <c r="K28" s="6">
        <v>3466</v>
      </c>
      <c r="L28" s="6">
        <v>1109</v>
      </c>
      <c r="M28" s="6">
        <v>4697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41</v>
      </c>
      <c r="E29" s="6">
        <v>85</v>
      </c>
      <c r="F29" s="6">
        <v>128</v>
      </c>
      <c r="G29" s="1"/>
      <c r="H29" s="7" t="s">
        <v>27</v>
      </c>
      <c r="I29" s="6">
        <v>0</v>
      </c>
      <c r="J29" s="6">
        <v>145</v>
      </c>
      <c r="K29" s="6">
        <v>3071</v>
      </c>
      <c r="L29" s="6">
        <v>657</v>
      </c>
      <c r="M29" s="6">
        <v>3873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19</v>
      </c>
      <c r="F30" s="6">
        <v>37</v>
      </c>
      <c r="G30" s="1"/>
      <c r="H30" s="7" t="s">
        <v>28</v>
      </c>
      <c r="I30" s="6">
        <v>0</v>
      </c>
      <c r="J30" s="6">
        <v>109</v>
      </c>
      <c r="K30" s="6">
        <v>1124</v>
      </c>
      <c r="L30" s="6">
        <v>148</v>
      </c>
      <c r="M30" s="6">
        <v>1381</v>
      </c>
    </row>
    <row r="31" spans="1:13" ht="15.75" x14ac:dyDescent="0.25">
      <c r="A31" s="7" t="s">
        <v>29</v>
      </c>
      <c r="B31" s="6">
        <v>3</v>
      </c>
      <c r="C31" s="6">
        <v>12</v>
      </c>
      <c r="D31" s="6">
        <v>272</v>
      </c>
      <c r="E31" s="6">
        <v>452</v>
      </c>
      <c r="F31" s="6">
        <v>739</v>
      </c>
      <c r="G31" s="1"/>
      <c r="H31" s="7" t="s">
        <v>29</v>
      </c>
      <c r="I31" s="6">
        <v>36</v>
      </c>
      <c r="J31" s="6">
        <v>866</v>
      </c>
      <c r="K31" s="6">
        <v>13659</v>
      </c>
      <c r="L31" s="6">
        <v>3487</v>
      </c>
      <c r="M31" s="6">
        <v>18048</v>
      </c>
    </row>
    <row r="32" spans="1:13" ht="15.75" x14ac:dyDescent="0.25">
      <c r="A32" s="5" t="s">
        <v>0</v>
      </c>
      <c r="B32" s="4">
        <v>139</v>
      </c>
      <c r="C32" s="4">
        <v>206</v>
      </c>
      <c r="D32" s="4">
        <v>2447</v>
      </c>
      <c r="E32" s="4">
        <v>4744</v>
      </c>
      <c r="F32" s="4">
        <v>7536</v>
      </c>
      <c r="G32" s="1"/>
      <c r="H32" s="5" t="s">
        <v>0</v>
      </c>
      <c r="I32" s="4">
        <v>1633</v>
      </c>
      <c r="J32" s="4">
        <v>13957</v>
      </c>
      <c r="K32" s="4">
        <v>159488</v>
      </c>
      <c r="L32" s="4">
        <v>36479</v>
      </c>
      <c r="M32" s="4">
        <v>211557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43</v>
      </c>
      <c r="B5" s="14"/>
      <c r="C5" s="14"/>
      <c r="D5" s="14"/>
      <c r="E5" s="14"/>
      <c r="F5" s="14"/>
      <c r="H5" s="14" t="s">
        <v>43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16</v>
      </c>
      <c r="E8" s="6">
        <v>40</v>
      </c>
      <c r="F8" s="6">
        <v>63</v>
      </c>
      <c r="G8" s="1"/>
      <c r="H8" s="7" t="s">
        <v>6</v>
      </c>
      <c r="I8" s="6">
        <v>36</v>
      </c>
      <c r="J8" s="6">
        <v>428</v>
      </c>
      <c r="K8" s="6">
        <v>643</v>
      </c>
      <c r="L8" s="6">
        <v>306</v>
      </c>
      <c r="M8" s="6">
        <v>1413</v>
      </c>
    </row>
    <row r="9" spans="1:13" ht="15.75" x14ac:dyDescent="0.25">
      <c r="A9" s="7" t="s">
        <v>7</v>
      </c>
      <c r="B9" s="6">
        <v>3</v>
      </c>
      <c r="C9" s="6">
        <v>27</v>
      </c>
      <c r="D9" s="6">
        <v>207</v>
      </c>
      <c r="E9" s="6">
        <v>393</v>
      </c>
      <c r="F9" s="6">
        <v>630</v>
      </c>
      <c r="G9" s="1"/>
      <c r="H9" s="7" t="s">
        <v>7</v>
      </c>
      <c r="I9" s="6">
        <v>32</v>
      </c>
      <c r="J9" s="6">
        <v>2071</v>
      </c>
      <c r="K9" s="6">
        <v>14665</v>
      </c>
      <c r="L9" s="6">
        <v>3007</v>
      </c>
      <c r="M9" s="6">
        <v>19775</v>
      </c>
    </row>
    <row r="10" spans="1:13" ht="15.75" x14ac:dyDescent="0.25">
      <c r="A10" s="7" t="s">
        <v>9</v>
      </c>
      <c r="B10" s="6">
        <v>17</v>
      </c>
      <c r="C10" s="6">
        <v>36</v>
      </c>
      <c r="D10" s="6">
        <v>335</v>
      </c>
      <c r="E10" s="6">
        <v>618</v>
      </c>
      <c r="F10" s="6">
        <v>1006</v>
      </c>
      <c r="G10" s="1"/>
      <c r="H10" s="7" t="s">
        <v>9</v>
      </c>
      <c r="I10" s="6">
        <v>194</v>
      </c>
      <c r="J10" s="6">
        <v>2422</v>
      </c>
      <c r="K10" s="6">
        <v>21222</v>
      </c>
      <c r="L10" s="6">
        <v>4786</v>
      </c>
      <c r="M10" s="6">
        <v>28624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46</v>
      </c>
      <c r="E11" s="6">
        <v>77</v>
      </c>
      <c r="F11" s="6">
        <v>130</v>
      </c>
      <c r="G11" s="1"/>
      <c r="H11" s="7" t="s">
        <v>8</v>
      </c>
      <c r="I11" s="6">
        <v>60</v>
      </c>
      <c r="J11" s="6">
        <v>33</v>
      </c>
      <c r="K11" s="6">
        <v>2437</v>
      </c>
      <c r="L11" s="6">
        <v>596</v>
      </c>
      <c r="M11" s="6">
        <v>3126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8</v>
      </c>
      <c r="E12" s="6">
        <v>54</v>
      </c>
      <c r="F12" s="6">
        <v>67</v>
      </c>
      <c r="G12" s="1"/>
      <c r="H12" s="7" t="s">
        <v>10</v>
      </c>
      <c r="I12" s="6">
        <v>22</v>
      </c>
      <c r="J12" s="6">
        <v>70</v>
      </c>
      <c r="K12" s="6">
        <v>425</v>
      </c>
      <c r="L12" s="6">
        <v>413</v>
      </c>
      <c r="M12" s="6">
        <v>930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78</v>
      </c>
      <c r="E13" s="6">
        <v>105</v>
      </c>
      <c r="F13" s="6">
        <v>187</v>
      </c>
      <c r="G13" s="1"/>
      <c r="H13" s="7" t="s">
        <v>11</v>
      </c>
      <c r="I13" s="6">
        <v>12</v>
      </c>
      <c r="J13" s="6">
        <v>110</v>
      </c>
      <c r="K13" s="6">
        <v>5357</v>
      </c>
      <c r="L13" s="6">
        <v>804</v>
      </c>
      <c r="M13" s="6">
        <v>6283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33</v>
      </c>
      <c r="E14" s="6">
        <v>67</v>
      </c>
      <c r="F14" s="6">
        <v>104</v>
      </c>
      <c r="G14" s="1"/>
      <c r="H14" s="7" t="s">
        <v>12</v>
      </c>
      <c r="I14" s="6">
        <v>12</v>
      </c>
      <c r="J14" s="6">
        <v>126</v>
      </c>
      <c r="K14" s="6">
        <v>1794</v>
      </c>
      <c r="L14" s="6">
        <v>525</v>
      </c>
      <c r="M14" s="6">
        <v>2457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65</v>
      </c>
      <c r="E15" s="6">
        <v>170</v>
      </c>
      <c r="F15" s="6">
        <v>241</v>
      </c>
      <c r="G15" s="1"/>
      <c r="H15" s="7" t="s">
        <v>13</v>
      </c>
      <c r="I15" s="6">
        <v>34</v>
      </c>
      <c r="J15" s="6">
        <v>301</v>
      </c>
      <c r="K15" s="6">
        <v>4301</v>
      </c>
      <c r="L15" s="6">
        <v>1285</v>
      </c>
      <c r="M15" s="6">
        <v>5921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40</v>
      </c>
      <c r="F16" s="6">
        <v>53</v>
      </c>
      <c r="G16" s="1"/>
      <c r="H16" s="7" t="s">
        <v>14</v>
      </c>
      <c r="I16" s="6">
        <v>12</v>
      </c>
      <c r="J16" s="6">
        <v>31</v>
      </c>
      <c r="K16" s="6">
        <v>453</v>
      </c>
      <c r="L16" s="6">
        <v>314</v>
      </c>
      <c r="M16" s="6">
        <v>810</v>
      </c>
    </row>
    <row r="17" spans="1:13" ht="15.75" x14ac:dyDescent="0.25">
      <c r="A17" s="7" t="s">
        <v>15</v>
      </c>
      <c r="B17" s="6">
        <v>10</v>
      </c>
      <c r="C17" s="6">
        <v>13</v>
      </c>
      <c r="D17" s="6">
        <v>108</v>
      </c>
      <c r="E17" s="6">
        <v>272</v>
      </c>
      <c r="F17" s="6">
        <v>403</v>
      </c>
      <c r="G17" s="1"/>
      <c r="H17" s="7" t="s">
        <v>15</v>
      </c>
      <c r="I17" s="6">
        <v>117</v>
      </c>
      <c r="J17" s="6">
        <v>609</v>
      </c>
      <c r="K17" s="6">
        <v>7177</v>
      </c>
      <c r="L17" s="6">
        <v>2067</v>
      </c>
      <c r="M17" s="6">
        <v>9970</v>
      </c>
    </row>
    <row r="18" spans="1:13" ht="15.75" x14ac:dyDescent="0.25">
      <c r="A18" s="7" t="s">
        <v>16</v>
      </c>
      <c r="B18" s="6">
        <v>3</v>
      </c>
      <c r="C18" s="6">
        <v>0</v>
      </c>
      <c r="D18" s="6">
        <v>11</v>
      </c>
      <c r="E18" s="6">
        <v>10</v>
      </c>
      <c r="F18" s="6">
        <v>24</v>
      </c>
      <c r="G18" s="1"/>
      <c r="H18" s="7" t="s">
        <v>16</v>
      </c>
      <c r="I18" s="6">
        <v>36</v>
      </c>
      <c r="J18" s="6">
        <v>0</v>
      </c>
      <c r="K18" s="6">
        <v>305</v>
      </c>
      <c r="L18" s="6">
        <v>79</v>
      </c>
      <c r="M18" s="6">
        <v>420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87</v>
      </c>
      <c r="E19" s="6">
        <v>234</v>
      </c>
      <c r="F19" s="6">
        <v>332</v>
      </c>
      <c r="G19" s="1"/>
      <c r="H19" s="7" t="s">
        <v>17</v>
      </c>
      <c r="I19" s="6">
        <v>12</v>
      </c>
      <c r="J19" s="6">
        <v>507</v>
      </c>
      <c r="K19" s="6">
        <v>6421</v>
      </c>
      <c r="L19" s="6">
        <v>1835</v>
      </c>
      <c r="M19" s="6">
        <v>8775</v>
      </c>
    </row>
    <row r="20" spans="1:13" ht="15.75" x14ac:dyDescent="0.25">
      <c r="A20" s="7" t="s">
        <v>18</v>
      </c>
      <c r="B20" s="6">
        <v>1</v>
      </c>
      <c r="C20" s="6">
        <v>13</v>
      </c>
      <c r="D20" s="6">
        <v>172</v>
      </c>
      <c r="E20" s="6">
        <v>278</v>
      </c>
      <c r="F20" s="6">
        <v>464</v>
      </c>
      <c r="G20" s="1"/>
      <c r="H20" s="7" t="s">
        <v>18</v>
      </c>
      <c r="I20" s="6">
        <v>12</v>
      </c>
      <c r="J20" s="6">
        <v>645</v>
      </c>
      <c r="K20" s="6">
        <v>13236</v>
      </c>
      <c r="L20" s="6">
        <v>2129</v>
      </c>
      <c r="M20" s="6">
        <v>16022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17</v>
      </c>
      <c r="F21" s="6">
        <v>24</v>
      </c>
      <c r="G21" s="1"/>
      <c r="H21" s="7" t="s">
        <v>19</v>
      </c>
      <c r="I21" s="6">
        <v>12</v>
      </c>
      <c r="J21" s="6">
        <v>0</v>
      </c>
      <c r="K21" s="6">
        <v>257</v>
      </c>
      <c r="L21" s="6">
        <v>130</v>
      </c>
      <c r="M21" s="6">
        <v>399</v>
      </c>
    </row>
    <row r="22" spans="1:13" ht="15.75" x14ac:dyDescent="0.25">
      <c r="A22" s="7" t="s">
        <v>20</v>
      </c>
      <c r="B22" s="6">
        <v>45</v>
      </c>
      <c r="C22" s="6">
        <v>36</v>
      </c>
      <c r="D22" s="6">
        <v>450</v>
      </c>
      <c r="E22" s="6">
        <v>757</v>
      </c>
      <c r="F22" s="6">
        <v>1288</v>
      </c>
      <c r="G22" s="1"/>
      <c r="H22" s="7" t="s">
        <v>20</v>
      </c>
      <c r="I22" s="6">
        <v>537</v>
      </c>
      <c r="J22" s="6">
        <v>2787</v>
      </c>
      <c r="K22" s="6">
        <v>33959</v>
      </c>
      <c r="L22" s="6">
        <v>5801</v>
      </c>
      <c r="M22" s="6">
        <v>43084</v>
      </c>
    </row>
    <row r="23" spans="1:13" ht="15.75" x14ac:dyDescent="0.25">
      <c r="A23" s="7" t="s">
        <v>21</v>
      </c>
      <c r="B23" s="6">
        <v>33</v>
      </c>
      <c r="C23" s="6">
        <v>20</v>
      </c>
      <c r="D23" s="6">
        <v>326</v>
      </c>
      <c r="E23" s="6">
        <v>633</v>
      </c>
      <c r="F23" s="6">
        <v>1012</v>
      </c>
      <c r="G23" s="1"/>
      <c r="H23" s="7" t="s">
        <v>21</v>
      </c>
      <c r="I23" s="6">
        <v>385</v>
      </c>
      <c r="J23" s="6">
        <v>1969</v>
      </c>
      <c r="K23" s="6">
        <v>19639</v>
      </c>
      <c r="L23" s="6">
        <v>4910</v>
      </c>
      <c r="M23" s="6">
        <v>26903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15</v>
      </c>
      <c r="E24" s="6">
        <v>66</v>
      </c>
      <c r="F24" s="6">
        <v>84</v>
      </c>
      <c r="G24" s="1"/>
      <c r="H24" s="7" t="s">
        <v>22</v>
      </c>
      <c r="I24" s="6">
        <v>0</v>
      </c>
      <c r="J24" s="6">
        <v>159</v>
      </c>
      <c r="K24" s="6">
        <v>898</v>
      </c>
      <c r="L24" s="6">
        <v>483</v>
      </c>
      <c r="M24" s="6">
        <v>1540</v>
      </c>
    </row>
    <row r="25" spans="1:13" ht="15.75" x14ac:dyDescent="0.25">
      <c r="A25" s="7" t="s">
        <v>23</v>
      </c>
      <c r="B25" s="6">
        <v>5</v>
      </c>
      <c r="C25" s="6">
        <v>5</v>
      </c>
      <c r="D25" s="6">
        <v>35</v>
      </c>
      <c r="E25" s="6">
        <v>140</v>
      </c>
      <c r="F25" s="6">
        <v>185</v>
      </c>
      <c r="G25" s="1"/>
      <c r="H25" s="7" t="s">
        <v>23</v>
      </c>
      <c r="I25" s="6">
        <v>60</v>
      </c>
      <c r="J25" s="6">
        <v>172</v>
      </c>
      <c r="K25" s="6">
        <v>2100</v>
      </c>
      <c r="L25" s="6">
        <v>1065</v>
      </c>
      <c r="M25" s="6">
        <v>3397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16</v>
      </c>
      <c r="F26" s="6">
        <v>23</v>
      </c>
      <c r="G26" s="1"/>
      <c r="H26" s="7" t="s">
        <v>24</v>
      </c>
      <c r="I26" s="6">
        <v>0</v>
      </c>
      <c r="J26" s="6">
        <v>0</v>
      </c>
      <c r="K26" s="6">
        <v>334</v>
      </c>
      <c r="L26" s="6">
        <v>117</v>
      </c>
      <c r="M26" s="6">
        <v>451</v>
      </c>
    </row>
    <row r="27" spans="1:13" ht="15.75" x14ac:dyDescent="0.25">
      <c r="A27" s="7" t="s">
        <v>25</v>
      </c>
      <c r="B27" s="6">
        <v>1</v>
      </c>
      <c r="C27" s="6">
        <v>5</v>
      </c>
      <c r="D27" s="6">
        <v>17</v>
      </c>
      <c r="E27" s="6">
        <v>35</v>
      </c>
      <c r="F27" s="6">
        <v>58</v>
      </c>
      <c r="G27" s="1"/>
      <c r="H27" s="7" t="s">
        <v>25</v>
      </c>
      <c r="I27" s="6">
        <v>12</v>
      </c>
      <c r="J27" s="6">
        <v>303</v>
      </c>
      <c r="K27" s="6">
        <v>841</v>
      </c>
      <c r="L27" s="6">
        <v>272</v>
      </c>
      <c r="M27" s="6">
        <v>1428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59</v>
      </c>
      <c r="E28" s="6">
        <v>143</v>
      </c>
      <c r="F28" s="6">
        <v>206</v>
      </c>
      <c r="G28" s="1"/>
      <c r="H28" s="7" t="s">
        <v>26</v>
      </c>
      <c r="I28" s="6">
        <v>12</v>
      </c>
      <c r="J28" s="6">
        <v>115</v>
      </c>
      <c r="K28" s="6">
        <v>3455</v>
      </c>
      <c r="L28" s="6">
        <v>1100</v>
      </c>
      <c r="M28" s="6">
        <v>4682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41</v>
      </c>
      <c r="E29" s="6">
        <v>87</v>
      </c>
      <c r="F29" s="6">
        <v>130</v>
      </c>
      <c r="G29" s="1"/>
      <c r="H29" s="7" t="s">
        <v>27</v>
      </c>
      <c r="I29" s="6">
        <v>0</v>
      </c>
      <c r="J29" s="6">
        <v>145</v>
      </c>
      <c r="K29" s="6">
        <v>3053</v>
      </c>
      <c r="L29" s="6">
        <v>672</v>
      </c>
      <c r="M29" s="6">
        <v>3870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18</v>
      </c>
      <c r="F30" s="6">
        <v>36</v>
      </c>
      <c r="G30" s="1"/>
      <c r="H30" s="7" t="s">
        <v>28</v>
      </c>
      <c r="I30" s="6">
        <v>0</v>
      </c>
      <c r="J30" s="6">
        <v>109</v>
      </c>
      <c r="K30" s="6">
        <v>1124</v>
      </c>
      <c r="L30" s="6">
        <v>142</v>
      </c>
      <c r="M30" s="6">
        <v>1375</v>
      </c>
    </row>
    <row r="31" spans="1:13" ht="15.75" x14ac:dyDescent="0.25">
      <c r="A31" s="7" t="s">
        <v>29</v>
      </c>
      <c r="B31" s="6">
        <v>3</v>
      </c>
      <c r="C31" s="6">
        <v>12</v>
      </c>
      <c r="D31" s="6">
        <v>272</v>
      </c>
      <c r="E31" s="6">
        <v>449</v>
      </c>
      <c r="F31" s="6">
        <v>736</v>
      </c>
      <c r="G31" s="1"/>
      <c r="H31" s="7" t="s">
        <v>29</v>
      </c>
      <c r="I31" s="6">
        <v>36</v>
      </c>
      <c r="J31" s="6">
        <v>866</v>
      </c>
      <c r="K31" s="6">
        <v>13611</v>
      </c>
      <c r="L31" s="6">
        <v>3467</v>
      </c>
      <c r="M31" s="6">
        <v>17980</v>
      </c>
    </row>
    <row r="32" spans="1:13" ht="15.75" x14ac:dyDescent="0.25">
      <c r="A32" s="5" t="s">
        <v>0</v>
      </c>
      <c r="B32" s="4">
        <v>140</v>
      </c>
      <c r="C32" s="4">
        <v>207</v>
      </c>
      <c r="D32" s="4">
        <v>2420</v>
      </c>
      <c r="E32" s="4">
        <v>4719</v>
      </c>
      <c r="F32" s="4">
        <v>7486</v>
      </c>
      <c r="G32" s="1"/>
      <c r="H32" s="5" t="s">
        <v>0</v>
      </c>
      <c r="I32" s="4">
        <v>1645</v>
      </c>
      <c r="J32" s="4">
        <v>13978</v>
      </c>
      <c r="K32" s="4">
        <v>157707</v>
      </c>
      <c r="L32" s="4">
        <v>36305</v>
      </c>
      <c r="M32" s="4">
        <v>209635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44</v>
      </c>
      <c r="B5" s="14"/>
      <c r="C5" s="14"/>
      <c r="D5" s="14"/>
      <c r="E5" s="14"/>
      <c r="F5" s="14"/>
      <c r="H5" s="14" t="s">
        <v>44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16</v>
      </c>
      <c r="E8" s="6">
        <v>40</v>
      </c>
      <c r="F8" s="6">
        <v>63</v>
      </c>
      <c r="G8" s="1"/>
      <c r="H8" s="7" t="s">
        <v>6</v>
      </c>
      <c r="I8" s="6">
        <v>36</v>
      </c>
      <c r="J8" s="6">
        <v>428</v>
      </c>
      <c r="K8" s="6">
        <v>643</v>
      </c>
      <c r="L8" s="6">
        <v>306</v>
      </c>
      <c r="M8" s="6">
        <v>1413</v>
      </c>
    </row>
    <row r="9" spans="1:13" ht="15.75" x14ac:dyDescent="0.25">
      <c r="A9" s="7" t="s">
        <v>7</v>
      </c>
      <c r="B9" s="6">
        <v>3</v>
      </c>
      <c r="C9" s="6">
        <v>27</v>
      </c>
      <c r="D9" s="6">
        <v>210</v>
      </c>
      <c r="E9" s="6">
        <v>386</v>
      </c>
      <c r="F9" s="6">
        <v>626</v>
      </c>
      <c r="G9" s="1"/>
      <c r="H9" s="7" t="s">
        <v>7</v>
      </c>
      <c r="I9" s="6">
        <v>32</v>
      </c>
      <c r="J9" s="6">
        <v>2086</v>
      </c>
      <c r="K9" s="6">
        <v>14835</v>
      </c>
      <c r="L9" s="6">
        <v>2957</v>
      </c>
      <c r="M9" s="6">
        <v>19910</v>
      </c>
    </row>
    <row r="10" spans="1:13" ht="15.75" x14ac:dyDescent="0.25">
      <c r="A10" s="7" t="s">
        <v>9</v>
      </c>
      <c r="B10" s="6">
        <v>17</v>
      </c>
      <c r="C10" s="6">
        <v>36</v>
      </c>
      <c r="D10" s="6">
        <v>335</v>
      </c>
      <c r="E10" s="6">
        <v>613</v>
      </c>
      <c r="F10" s="6">
        <v>1001</v>
      </c>
      <c r="G10" s="1"/>
      <c r="H10" s="7" t="s">
        <v>9</v>
      </c>
      <c r="I10" s="6">
        <v>194</v>
      </c>
      <c r="J10" s="6">
        <v>2422</v>
      </c>
      <c r="K10" s="6">
        <v>21422</v>
      </c>
      <c r="L10" s="6">
        <v>4748</v>
      </c>
      <c r="M10" s="6">
        <v>28786</v>
      </c>
    </row>
    <row r="11" spans="1:13" ht="15.75" x14ac:dyDescent="0.25">
      <c r="A11" s="7" t="s">
        <v>8</v>
      </c>
      <c r="B11" s="6">
        <v>6</v>
      </c>
      <c r="C11" s="6">
        <v>2</v>
      </c>
      <c r="D11" s="6">
        <v>46</v>
      </c>
      <c r="E11" s="6">
        <v>75</v>
      </c>
      <c r="F11" s="6">
        <v>129</v>
      </c>
      <c r="G11" s="1"/>
      <c r="H11" s="7" t="s">
        <v>8</v>
      </c>
      <c r="I11" s="6">
        <v>72</v>
      </c>
      <c r="J11" s="6">
        <v>33</v>
      </c>
      <c r="K11" s="6">
        <v>2437</v>
      </c>
      <c r="L11" s="6">
        <v>580</v>
      </c>
      <c r="M11" s="6">
        <v>3122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8</v>
      </c>
      <c r="E12" s="6">
        <v>54</v>
      </c>
      <c r="F12" s="6">
        <v>67</v>
      </c>
      <c r="G12" s="1"/>
      <c r="H12" s="7" t="s">
        <v>10</v>
      </c>
      <c r="I12" s="6">
        <v>22</v>
      </c>
      <c r="J12" s="6">
        <v>70</v>
      </c>
      <c r="K12" s="6">
        <v>424</v>
      </c>
      <c r="L12" s="6">
        <v>415</v>
      </c>
      <c r="M12" s="6">
        <v>931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78</v>
      </c>
      <c r="E13" s="6">
        <v>105</v>
      </c>
      <c r="F13" s="6">
        <v>187</v>
      </c>
      <c r="G13" s="1"/>
      <c r="H13" s="7" t="s">
        <v>11</v>
      </c>
      <c r="I13" s="6">
        <v>12</v>
      </c>
      <c r="J13" s="6">
        <v>110</v>
      </c>
      <c r="K13" s="6">
        <v>5468</v>
      </c>
      <c r="L13" s="6">
        <v>804</v>
      </c>
      <c r="M13" s="6">
        <v>6394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32</v>
      </c>
      <c r="E14" s="6">
        <v>67</v>
      </c>
      <c r="F14" s="6">
        <v>103</v>
      </c>
      <c r="G14" s="1"/>
      <c r="H14" s="7" t="s">
        <v>12</v>
      </c>
      <c r="I14" s="6">
        <v>12</v>
      </c>
      <c r="J14" s="6">
        <v>126</v>
      </c>
      <c r="K14" s="6">
        <v>1760</v>
      </c>
      <c r="L14" s="6">
        <v>525</v>
      </c>
      <c r="M14" s="6">
        <v>2423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65</v>
      </c>
      <c r="E15" s="6">
        <v>169</v>
      </c>
      <c r="F15" s="6">
        <v>240</v>
      </c>
      <c r="G15" s="1"/>
      <c r="H15" s="7" t="s">
        <v>13</v>
      </c>
      <c r="I15" s="6">
        <v>34</v>
      </c>
      <c r="J15" s="6">
        <v>301</v>
      </c>
      <c r="K15" s="6">
        <v>4301</v>
      </c>
      <c r="L15" s="6">
        <v>1278</v>
      </c>
      <c r="M15" s="6">
        <v>5914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11</v>
      </c>
      <c r="E16" s="6">
        <v>40</v>
      </c>
      <c r="F16" s="6">
        <v>53</v>
      </c>
      <c r="G16" s="1"/>
      <c r="H16" s="7" t="s">
        <v>14</v>
      </c>
      <c r="I16" s="6">
        <v>12</v>
      </c>
      <c r="J16" s="6">
        <v>31</v>
      </c>
      <c r="K16" s="6">
        <v>429</v>
      </c>
      <c r="L16" s="6">
        <v>314</v>
      </c>
      <c r="M16" s="6">
        <v>786</v>
      </c>
    </row>
    <row r="17" spans="1:13" ht="15.75" x14ac:dyDescent="0.25">
      <c r="A17" s="7" t="s">
        <v>15</v>
      </c>
      <c r="B17" s="6">
        <v>10</v>
      </c>
      <c r="C17" s="6">
        <v>13</v>
      </c>
      <c r="D17" s="6">
        <v>108</v>
      </c>
      <c r="E17" s="6">
        <v>270</v>
      </c>
      <c r="F17" s="6">
        <v>401</v>
      </c>
      <c r="G17" s="1"/>
      <c r="H17" s="7" t="s">
        <v>15</v>
      </c>
      <c r="I17" s="6">
        <v>117</v>
      </c>
      <c r="J17" s="6">
        <v>629</v>
      </c>
      <c r="K17" s="6">
        <v>7210</v>
      </c>
      <c r="L17" s="6">
        <v>2052</v>
      </c>
      <c r="M17" s="6">
        <v>10008</v>
      </c>
    </row>
    <row r="18" spans="1:13" ht="15.75" x14ac:dyDescent="0.25">
      <c r="A18" s="7" t="s">
        <v>16</v>
      </c>
      <c r="B18" s="6">
        <v>3</v>
      </c>
      <c r="C18" s="6">
        <v>0</v>
      </c>
      <c r="D18" s="6">
        <v>11</v>
      </c>
      <c r="E18" s="6">
        <v>10</v>
      </c>
      <c r="F18" s="6">
        <v>24</v>
      </c>
      <c r="G18" s="1"/>
      <c r="H18" s="7" t="s">
        <v>16</v>
      </c>
      <c r="I18" s="6">
        <v>36</v>
      </c>
      <c r="J18" s="6">
        <v>0</v>
      </c>
      <c r="K18" s="6">
        <v>265</v>
      </c>
      <c r="L18" s="6">
        <v>79</v>
      </c>
      <c r="M18" s="6">
        <v>380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87</v>
      </c>
      <c r="E19" s="6">
        <v>231</v>
      </c>
      <c r="F19" s="6">
        <v>329</v>
      </c>
      <c r="G19" s="1"/>
      <c r="H19" s="7" t="s">
        <v>17</v>
      </c>
      <c r="I19" s="6">
        <v>12</v>
      </c>
      <c r="J19" s="6">
        <v>507</v>
      </c>
      <c r="K19" s="6">
        <v>6421</v>
      </c>
      <c r="L19" s="6">
        <v>1812</v>
      </c>
      <c r="M19" s="6">
        <v>8752</v>
      </c>
    </row>
    <row r="20" spans="1:13" ht="15.75" x14ac:dyDescent="0.25">
      <c r="A20" s="7" t="s">
        <v>18</v>
      </c>
      <c r="B20" s="6">
        <v>1</v>
      </c>
      <c r="C20" s="6">
        <v>13</v>
      </c>
      <c r="D20" s="6">
        <v>177</v>
      </c>
      <c r="E20" s="6">
        <v>278</v>
      </c>
      <c r="F20" s="6">
        <v>469</v>
      </c>
      <c r="G20" s="1"/>
      <c r="H20" s="7" t="s">
        <v>18</v>
      </c>
      <c r="I20" s="6">
        <v>12</v>
      </c>
      <c r="J20" s="6">
        <v>645</v>
      </c>
      <c r="K20" s="6">
        <v>13865</v>
      </c>
      <c r="L20" s="6">
        <v>2129</v>
      </c>
      <c r="M20" s="6">
        <v>16651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17</v>
      </c>
      <c r="F21" s="6">
        <v>24</v>
      </c>
      <c r="G21" s="1"/>
      <c r="H21" s="7" t="s">
        <v>19</v>
      </c>
      <c r="I21" s="6">
        <v>12</v>
      </c>
      <c r="J21" s="6">
        <v>0</v>
      </c>
      <c r="K21" s="6">
        <v>257</v>
      </c>
      <c r="L21" s="6">
        <v>130</v>
      </c>
      <c r="M21" s="6">
        <v>399</v>
      </c>
    </row>
    <row r="22" spans="1:13" ht="15.75" x14ac:dyDescent="0.25">
      <c r="A22" s="7" t="s">
        <v>20</v>
      </c>
      <c r="B22" s="6">
        <v>46</v>
      </c>
      <c r="C22" s="6">
        <v>36</v>
      </c>
      <c r="D22" s="6">
        <v>446</v>
      </c>
      <c r="E22" s="6">
        <v>759</v>
      </c>
      <c r="F22" s="6">
        <v>1287</v>
      </c>
      <c r="G22" s="1"/>
      <c r="H22" s="7" t="s">
        <v>20</v>
      </c>
      <c r="I22" s="6">
        <v>549</v>
      </c>
      <c r="J22" s="6">
        <v>2787</v>
      </c>
      <c r="K22" s="6">
        <v>33691</v>
      </c>
      <c r="L22" s="6">
        <v>5820</v>
      </c>
      <c r="M22" s="6">
        <v>42847</v>
      </c>
    </row>
    <row r="23" spans="1:13" ht="15.75" x14ac:dyDescent="0.25">
      <c r="A23" s="7" t="s">
        <v>21</v>
      </c>
      <c r="B23" s="6">
        <v>33</v>
      </c>
      <c r="C23" s="6">
        <v>20</v>
      </c>
      <c r="D23" s="6">
        <v>312</v>
      </c>
      <c r="E23" s="6">
        <v>628</v>
      </c>
      <c r="F23" s="6">
        <v>993</v>
      </c>
      <c r="G23" s="1"/>
      <c r="H23" s="7" t="s">
        <v>21</v>
      </c>
      <c r="I23" s="6">
        <v>385</v>
      </c>
      <c r="J23" s="6">
        <v>1969</v>
      </c>
      <c r="K23" s="6">
        <v>18869</v>
      </c>
      <c r="L23" s="6">
        <v>4873</v>
      </c>
      <c r="M23" s="6">
        <v>26096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15</v>
      </c>
      <c r="E24" s="6">
        <v>66</v>
      </c>
      <c r="F24" s="6">
        <v>84</v>
      </c>
      <c r="G24" s="1"/>
      <c r="H24" s="7" t="s">
        <v>22</v>
      </c>
      <c r="I24" s="6">
        <v>0</v>
      </c>
      <c r="J24" s="6">
        <v>159</v>
      </c>
      <c r="K24" s="6">
        <v>898</v>
      </c>
      <c r="L24" s="6">
        <v>483</v>
      </c>
      <c r="M24" s="6">
        <v>1540</v>
      </c>
    </row>
    <row r="25" spans="1:13" ht="15.75" x14ac:dyDescent="0.25">
      <c r="A25" s="7" t="s">
        <v>23</v>
      </c>
      <c r="B25" s="6">
        <v>5</v>
      </c>
      <c r="C25" s="6">
        <v>5</v>
      </c>
      <c r="D25" s="6">
        <v>35</v>
      </c>
      <c r="E25" s="6">
        <v>136</v>
      </c>
      <c r="F25" s="6">
        <v>181</v>
      </c>
      <c r="G25" s="1"/>
      <c r="H25" s="7" t="s">
        <v>23</v>
      </c>
      <c r="I25" s="6">
        <v>60</v>
      </c>
      <c r="J25" s="6">
        <v>172</v>
      </c>
      <c r="K25" s="6">
        <v>2100</v>
      </c>
      <c r="L25" s="6">
        <v>1034</v>
      </c>
      <c r="M25" s="6">
        <v>3366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15</v>
      </c>
      <c r="F26" s="6">
        <v>22</v>
      </c>
      <c r="G26" s="1"/>
      <c r="H26" s="7" t="s">
        <v>24</v>
      </c>
      <c r="I26" s="6">
        <v>0</v>
      </c>
      <c r="J26" s="6">
        <v>0</v>
      </c>
      <c r="K26" s="6">
        <v>334</v>
      </c>
      <c r="L26" s="6">
        <v>112</v>
      </c>
      <c r="M26" s="6">
        <v>446</v>
      </c>
    </row>
    <row r="27" spans="1:13" ht="15.75" x14ac:dyDescent="0.25">
      <c r="A27" s="7" t="s">
        <v>25</v>
      </c>
      <c r="B27" s="6">
        <v>1</v>
      </c>
      <c r="C27" s="6">
        <v>4</v>
      </c>
      <c r="D27" s="6">
        <v>17</v>
      </c>
      <c r="E27" s="6">
        <v>35</v>
      </c>
      <c r="F27" s="6">
        <v>57</v>
      </c>
      <c r="G27" s="1"/>
      <c r="H27" s="7" t="s">
        <v>25</v>
      </c>
      <c r="I27" s="6">
        <v>12</v>
      </c>
      <c r="J27" s="6">
        <v>270</v>
      </c>
      <c r="K27" s="6">
        <v>841</v>
      </c>
      <c r="L27" s="6">
        <v>272</v>
      </c>
      <c r="M27" s="6">
        <v>1395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58</v>
      </c>
      <c r="E28" s="6">
        <v>140</v>
      </c>
      <c r="F28" s="6">
        <v>202</v>
      </c>
      <c r="G28" s="1"/>
      <c r="H28" s="7" t="s">
        <v>26</v>
      </c>
      <c r="I28" s="6">
        <v>12</v>
      </c>
      <c r="J28" s="6">
        <v>127</v>
      </c>
      <c r="K28" s="6">
        <v>3411</v>
      </c>
      <c r="L28" s="6">
        <v>1080</v>
      </c>
      <c r="M28" s="6">
        <v>4630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42</v>
      </c>
      <c r="E29" s="6">
        <v>87</v>
      </c>
      <c r="F29" s="6">
        <v>131</v>
      </c>
      <c r="G29" s="1"/>
      <c r="H29" s="7" t="s">
        <v>27</v>
      </c>
      <c r="I29" s="6">
        <v>0</v>
      </c>
      <c r="J29" s="6">
        <v>145</v>
      </c>
      <c r="K29" s="6">
        <v>3104</v>
      </c>
      <c r="L29" s="6">
        <v>672</v>
      </c>
      <c r="M29" s="6">
        <v>3921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18</v>
      </c>
      <c r="F30" s="6">
        <v>36</v>
      </c>
      <c r="G30" s="1"/>
      <c r="H30" s="7" t="s">
        <v>28</v>
      </c>
      <c r="I30" s="6">
        <v>0</v>
      </c>
      <c r="J30" s="6">
        <v>109</v>
      </c>
      <c r="K30" s="6">
        <v>1124</v>
      </c>
      <c r="L30" s="6">
        <v>142</v>
      </c>
      <c r="M30" s="6">
        <v>1375</v>
      </c>
    </row>
    <row r="31" spans="1:13" ht="15.75" x14ac:dyDescent="0.25">
      <c r="A31" s="7" t="s">
        <v>29</v>
      </c>
      <c r="B31" s="6">
        <v>3</v>
      </c>
      <c r="C31" s="6">
        <v>12</v>
      </c>
      <c r="D31" s="6">
        <v>275</v>
      </c>
      <c r="E31" s="6">
        <v>446</v>
      </c>
      <c r="F31" s="6">
        <v>736</v>
      </c>
      <c r="G31" s="1"/>
      <c r="H31" s="7" t="s">
        <v>29</v>
      </c>
      <c r="I31" s="6">
        <v>36</v>
      </c>
      <c r="J31" s="6">
        <v>862</v>
      </c>
      <c r="K31" s="6">
        <v>13659</v>
      </c>
      <c r="L31" s="6">
        <v>3445</v>
      </c>
      <c r="M31" s="6">
        <v>18002</v>
      </c>
    </row>
    <row r="32" spans="1:13" ht="15.75" x14ac:dyDescent="0.25">
      <c r="A32" s="5" t="s">
        <v>0</v>
      </c>
      <c r="B32" s="4">
        <v>142</v>
      </c>
      <c r="C32" s="4">
        <v>206</v>
      </c>
      <c r="D32" s="4">
        <v>2412</v>
      </c>
      <c r="E32" s="4">
        <v>4685</v>
      </c>
      <c r="F32" s="4">
        <v>7445</v>
      </c>
      <c r="G32" s="1"/>
      <c r="H32" s="5" t="s">
        <v>0</v>
      </c>
      <c r="I32" s="4">
        <v>1669</v>
      </c>
      <c r="J32" s="4">
        <v>13988</v>
      </c>
      <c r="K32" s="4">
        <v>157768</v>
      </c>
      <c r="L32" s="4">
        <v>36062</v>
      </c>
      <c r="M32" s="4">
        <v>209487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45</v>
      </c>
      <c r="B5" s="14"/>
      <c r="C5" s="14"/>
      <c r="D5" s="14"/>
      <c r="E5" s="14"/>
      <c r="F5" s="14"/>
      <c r="H5" s="14" t="s">
        <v>45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16</v>
      </c>
      <c r="E8" s="6">
        <v>40</v>
      </c>
      <c r="F8" s="6">
        <v>63</v>
      </c>
      <c r="G8" s="1"/>
      <c r="H8" s="7" t="s">
        <v>6</v>
      </c>
      <c r="I8" s="6">
        <v>36</v>
      </c>
      <c r="J8" s="6">
        <v>428</v>
      </c>
      <c r="K8" s="6">
        <v>643</v>
      </c>
      <c r="L8" s="6">
        <v>306</v>
      </c>
      <c r="M8" s="6">
        <v>1413</v>
      </c>
    </row>
    <row r="9" spans="1:13" ht="15.75" x14ac:dyDescent="0.25">
      <c r="A9" s="7" t="s">
        <v>7</v>
      </c>
      <c r="B9" s="6">
        <v>3</v>
      </c>
      <c r="C9" s="6">
        <v>27</v>
      </c>
      <c r="D9" s="6">
        <v>207</v>
      </c>
      <c r="E9" s="6">
        <v>386</v>
      </c>
      <c r="F9" s="6">
        <v>623</v>
      </c>
      <c r="G9" s="1"/>
      <c r="H9" s="7" t="s">
        <v>7</v>
      </c>
      <c r="I9" s="6">
        <v>32</v>
      </c>
      <c r="J9" s="6">
        <v>2086</v>
      </c>
      <c r="K9" s="6">
        <v>14599</v>
      </c>
      <c r="L9" s="6">
        <v>2955</v>
      </c>
      <c r="M9" s="6">
        <v>19672</v>
      </c>
    </row>
    <row r="10" spans="1:13" ht="15.75" x14ac:dyDescent="0.25">
      <c r="A10" s="7" t="s">
        <v>9</v>
      </c>
      <c r="B10" s="6">
        <v>17</v>
      </c>
      <c r="C10" s="6">
        <v>36</v>
      </c>
      <c r="D10" s="6">
        <v>334</v>
      </c>
      <c r="E10" s="6">
        <v>610</v>
      </c>
      <c r="F10" s="6">
        <v>997</v>
      </c>
      <c r="G10" s="1"/>
      <c r="H10" s="7" t="s">
        <v>9</v>
      </c>
      <c r="I10" s="6">
        <v>194</v>
      </c>
      <c r="J10" s="6">
        <v>2422</v>
      </c>
      <c r="K10" s="6">
        <v>21249</v>
      </c>
      <c r="L10" s="6">
        <v>4726</v>
      </c>
      <c r="M10" s="6">
        <v>28591</v>
      </c>
    </row>
    <row r="11" spans="1:13" ht="15.75" x14ac:dyDescent="0.25">
      <c r="A11" s="7" t="s">
        <v>8</v>
      </c>
      <c r="B11" s="6">
        <v>6</v>
      </c>
      <c r="C11" s="6">
        <v>2</v>
      </c>
      <c r="D11" s="6">
        <v>46</v>
      </c>
      <c r="E11" s="6">
        <v>75</v>
      </c>
      <c r="F11" s="6">
        <v>129</v>
      </c>
      <c r="G11" s="1"/>
      <c r="H11" s="7" t="s">
        <v>8</v>
      </c>
      <c r="I11" s="6">
        <v>72</v>
      </c>
      <c r="J11" s="6">
        <v>33</v>
      </c>
      <c r="K11" s="6">
        <v>2444</v>
      </c>
      <c r="L11" s="6">
        <v>580</v>
      </c>
      <c r="M11" s="6">
        <v>3129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8</v>
      </c>
      <c r="E12" s="6">
        <v>55</v>
      </c>
      <c r="F12" s="6">
        <v>68</v>
      </c>
      <c r="G12" s="1"/>
      <c r="H12" s="7" t="s">
        <v>10</v>
      </c>
      <c r="I12" s="6">
        <v>22</v>
      </c>
      <c r="J12" s="6">
        <v>70</v>
      </c>
      <c r="K12" s="6">
        <v>424</v>
      </c>
      <c r="L12" s="6">
        <v>423</v>
      </c>
      <c r="M12" s="6">
        <v>939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77</v>
      </c>
      <c r="E13" s="6">
        <v>105</v>
      </c>
      <c r="F13" s="6">
        <v>186</v>
      </c>
      <c r="G13" s="1"/>
      <c r="H13" s="7" t="s">
        <v>11</v>
      </c>
      <c r="I13" s="6">
        <v>12</v>
      </c>
      <c r="J13" s="6">
        <v>110</v>
      </c>
      <c r="K13" s="6">
        <v>5318</v>
      </c>
      <c r="L13" s="6">
        <v>804</v>
      </c>
      <c r="M13" s="6">
        <v>6244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32</v>
      </c>
      <c r="E14" s="6">
        <v>67</v>
      </c>
      <c r="F14" s="6">
        <v>103</v>
      </c>
      <c r="G14" s="1"/>
      <c r="H14" s="7" t="s">
        <v>12</v>
      </c>
      <c r="I14" s="6">
        <v>12</v>
      </c>
      <c r="J14" s="6">
        <v>126</v>
      </c>
      <c r="K14" s="6">
        <v>1760</v>
      </c>
      <c r="L14" s="6">
        <v>525</v>
      </c>
      <c r="M14" s="6">
        <v>2423</v>
      </c>
    </row>
    <row r="15" spans="1:13" ht="15.75" x14ac:dyDescent="0.25">
      <c r="A15" s="7" t="s">
        <v>13</v>
      </c>
      <c r="B15" s="6">
        <v>3</v>
      </c>
      <c r="C15" s="6">
        <v>3</v>
      </c>
      <c r="D15" s="6">
        <v>65</v>
      </c>
      <c r="E15" s="6">
        <v>170</v>
      </c>
      <c r="F15" s="6">
        <v>241</v>
      </c>
      <c r="G15" s="1"/>
      <c r="H15" s="7" t="s">
        <v>13</v>
      </c>
      <c r="I15" s="6">
        <v>34</v>
      </c>
      <c r="J15" s="6">
        <v>301</v>
      </c>
      <c r="K15" s="6">
        <v>4301</v>
      </c>
      <c r="L15" s="6">
        <v>1286</v>
      </c>
      <c r="M15" s="6">
        <v>5922</v>
      </c>
    </row>
    <row r="16" spans="1:13" ht="15.75" x14ac:dyDescent="0.25">
      <c r="A16" s="7" t="s">
        <v>14</v>
      </c>
      <c r="B16" s="6">
        <v>1</v>
      </c>
      <c r="C16" s="6">
        <v>0</v>
      </c>
      <c r="D16" s="6">
        <v>11</v>
      </c>
      <c r="E16" s="6">
        <v>40</v>
      </c>
      <c r="F16" s="6">
        <v>52</v>
      </c>
      <c r="G16" s="1"/>
      <c r="H16" s="7" t="s">
        <v>14</v>
      </c>
      <c r="I16" s="6">
        <v>12</v>
      </c>
      <c r="J16" s="6">
        <v>0</v>
      </c>
      <c r="K16" s="6">
        <v>429</v>
      </c>
      <c r="L16" s="6">
        <v>314</v>
      </c>
      <c r="M16" s="6">
        <v>755</v>
      </c>
    </row>
    <row r="17" spans="1:13" ht="15.75" x14ac:dyDescent="0.25">
      <c r="A17" s="7" t="s">
        <v>15</v>
      </c>
      <c r="B17" s="6">
        <v>10</v>
      </c>
      <c r="C17" s="6">
        <v>13</v>
      </c>
      <c r="D17" s="6">
        <v>109</v>
      </c>
      <c r="E17" s="6">
        <v>270</v>
      </c>
      <c r="F17" s="6">
        <v>402</v>
      </c>
      <c r="G17" s="1"/>
      <c r="H17" s="7" t="s">
        <v>15</v>
      </c>
      <c r="I17" s="6">
        <v>117</v>
      </c>
      <c r="J17" s="6">
        <v>629</v>
      </c>
      <c r="K17" s="6">
        <v>7286</v>
      </c>
      <c r="L17" s="6">
        <v>2044</v>
      </c>
      <c r="M17" s="6">
        <v>10076</v>
      </c>
    </row>
    <row r="18" spans="1:13" ht="15.75" x14ac:dyDescent="0.25">
      <c r="A18" s="7" t="s">
        <v>16</v>
      </c>
      <c r="B18" s="6">
        <v>3</v>
      </c>
      <c r="C18" s="6">
        <v>0</v>
      </c>
      <c r="D18" s="6">
        <v>12</v>
      </c>
      <c r="E18" s="6">
        <v>10</v>
      </c>
      <c r="F18" s="6">
        <v>25</v>
      </c>
      <c r="G18" s="1"/>
      <c r="H18" s="7" t="s">
        <v>16</v>
      </c>
      <c r="I18" s="6">
        <v>36</v>
      </c>
      <c r="J18" s="6">
        <v>0</v>
      </c>
      <c r="K18" s="6">
        <v>299</v>
      </c>
      <c r="L18" s="6">
        <v>79</v>
      </c>
      <c r="M18" s="6">
        <v>414</v>
      </c>
    </row>
    <row r="19" spans="1:13" ht="15.75" x14ac:dyDescent="0.25">
      <c r="A19" s="7" t="s">
        <v>17</v>
      </c>
      <c r="B19" s="6">
        <v>1</v>
      </c>
      <c r="C19" s="6">
        <v>10</v>
      </c>
      <c r="D19" s="6">
        <v>87</v>
      </c>
      <c r="E19" s="6">
        <v>229</v>
      </c>
      <c r="F19" s="6">
        <v>327</v>
      </c>
      <c r="G19" s="1"/>
      <c r="H19" s="7" t="s">
        <v>17</v>
      </c>
      <c r="I19" s="6">
        <v>12</v>
      </c>
      <c r="J19" s="6">
        <v>507</v>
      </c>
      <c r="K19" s="6">
        <v>6421</v>
      </c>
      <c r="L19" s="6">
        <v>1796</v>
      </c>
      <c r="M19" s="6">
        <v>8736</v>
      </c>
    </row>
    <row r="20" spans="1:13" ht="15.75" x14ac:dyDescent="0.25">
      <c r="A20" s="7" t="s">
        <v>18</v>
      </c>
      <c r="B20" s="6">
        <v>1</v>
      </c>
      <c r="C20" s="6">
        <v>13</v>
      </c>
      <c r="D20" s="6">
        <v>174</v>
      </c>
      <c r="E20" s="6">
        <v>272</v>
      </c>
      <c r="F20" s="6">
        <v>460</v>
      </c>
      <c r="G20" s="1"/>
      <c r="H20" s="7" t="s">
        <v>18</v>
      </c>
      <c r="I20" s="6">
        <v>12</v>
      </c>
      <c r="J20" s="6">
        <v>645</v>
      </c>
      <c r="K20" s="6">
        <v>13387</v>
      </c>
      <c r="L20" s="6">
        <v>2082</v>
      </c>
      <c r="M20" s="6">
        <v>16126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17</v>
      </c>
      <c r="F21" s="6">
        <v>24</v>
      </c>
      <c r="G21" s="1"/>
      <c r="H21" s="7" t="s">
        <v>19</v>
      </c>
      <c r="I21" s="6">
        <v>12</v>
      </c>
      <c r="J21" s="6">
        <v>0</v>
      </c>
      <c r="K21" s="6">
        <v>257</v>
      </c>
      <c r="L21" s="6">
        <v>130</v>
      </c>
      <c r="M21" s="6">
        <v>399</v>
      </c>
    </row>
    <row r="22" spans="1:13" ht="15.75" x14ac:dyDescent="0.25">
      <c r="A22" s="7" t="s">
        <v>20</v>
      </c>
      <c r="B22" s="6">
        <v>46</v>
      </c>
      <c r="C22" s="6">
        <v>36</v>
      </c>
      <c r="D22" s="6">
        <v>445</v>
      </c>
      <c r="E22" s="6">
        <v>754</v>
      </c>
      <c r="F22" s="6">
        <v>1281</v>
      </c>
      <c r="G22" s="1"/>
      <c r="H22" s="7" t="s">
        <v>20</v>
      </c>
      <c r="I22" s="6">
        <v>549</v>
      </c>
      <c r="J22" s="6">
        <v>2787</v>
      </c>
      <c r="K22" s="6">
        <v>33661</v>
      </c>
      <c r="L22" s="6">
        <v>5781</v>
      </c>
      <c r="M22" s="6">
        <v>42778</v>
      </c>
    </row>
    <row r="23" spans="1:13" ht="15.75" x14ac:dyDescent="0.25">
      <c r="A23" s="7" t="s">
        <v>21</v>
      </c>
      <c r="B23" s="6">
        <v>32</v>
      </c>
      <c r="C23" s="6">
        <v>20</v>
      </c>
      <c r="D23" s="6">
        <v>311</v>
      </c>
      <c r="E23" s="6">
        <v>629</v>
      </c>
      <c r="F23" s="6">
        <v>992</v>
      </c>
      <c r="G23" s="1"/>
      <c r="H23" s="7" t="s">
        <v>21</v>
      </c>
      <c r="I23" s="6">
        <v>373</v>
      </c>
      <c r="J23" s="6">
        <v>1969</v>
      </c>
      <c r="K23" s="6">
        <v>18803</v>
      </c>
      <c r="L23" s="6">
        <v>4881</v>
      </c>
      <c r="M23" s="6">
        <v>26026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15</v>
      </c>
      <c r="E24" s="6">
        <v>65</v>
      </c>
      <c r="F24" s="6">
        <v>83</v>
      </c>
      <c r="G24" s="1"/>
      <c r="H24" s="7" t="s">
        <v>22</v>
      </c>
      <c r="I24" s="6">
        <v>0</v>
      </c>
      <c r="J24" s="6">
        <v>159</v>
      </c>
      <c r="K24" s="6">
        <v>898</v>
      </c>
      <c r="L24" s="6">
        <v>473</v>
      </c>
      <c r="M24" s="6">
        <v>1530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35</v>
      </c>
      <c r="E25" s="6">
        <v>136</v>
      </c>
      <c r="F25" s="6">
        <v>182</v>
      </c>
      <c r="G25" s="1"/>
      <c r="H25" s="7" t="s">
        <v>23</v>
      </c>
      <c r="I25" s="6">
        <v>72</v>
      </c>
      <c r="J25" s="6">
        <v>172</v>
      </c>
      <c r="K25" s="6">
        <v>2103</v>
      </c>
      <c r="L25" s="6">
        <v>1034</v>
      </c>
      <c r="M25" s="6">
        <v>3381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7</v>
      </c>
      <c r="E26" s="6">
        <v>15</v>
      </c>
      <c r="F26" s="6">
        <v>22</v>
      </c>
      <c r="G26" s="1"/>
      <c r="H26" s="7" t="s">
        <v>24</v>
      </c>
      <c r="I26" s="6">
        <v>0</v>
      </c>
      <c r="J26" s="6">
        <v>0</v>
      </c>
      <c r="K26" s="6">
        <v>334</v>
      </c>
      <c r="L26" s="6">
        <v>112</v>
      </c>
      <c r="M26" s="6">
        <v>446</v>
      </c>
    </row>
    <row r="27" spans="1:13" ht="15.75" x14ac:dyDescent="0.25">
      <c r="A27" s="7" t="s">
        <v>25</v>
      </c>
      <c r="B27" s="6">
        <v>1</v>
      </c>
      <c r="C27" s="6">
        <v>4</v>
      </c>
      <c r="D27" s="6">
        <v>17</v>
      </c>
      <c r="E27" s="6">
        <v>36</v>
      </c>
      <c r="F27" s="6">
        <v>58</v>
      </c>
      <c r="G27" s="1"/>
      <c r="H27" s="7" t="s">
        <v>25</v>
      </c>
      <c r="I27" s="6">
        <v>12</v>
      </c>
      <c r="J27" s="6">
        <v>270</v>
      </c>
      <c r="K27" s="6">
        <v>832</v>
      </c>
      <c r="L27" s="6">
        <v>279</v>
      </c>
      <c r="M27" s="6">
        <v>1393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57</v>
      </c>
      <c r="E28" s="6">
        <v>140</v>
      </c>
      <c r="F28" s="6">
        <v>201</v>
      </c>
      <c r="G28" s="1"/>
      <c r="H28" s="7" t="s">
        <v>26</v>
      </c>
      <c r="I28" s="6">
        <v>12</v>
      </c>
      <c r="J28" s="6">
        <v>127</v>
      </c>
      <c r="K28" s="6">
        <v>3383</v>
      </c>
      <c r="L28" s="6">
        <v>1082</v>
      </c>
      <c r="M28" s="6">
        <v>4604</v>
      </c>
    </row>
    <row r="29" spans="1:13" ht="15.75" x14ac:dyDescent="0.25">
      <c r="A29" s="7" t="s">
        <v>27</v>
      </c>
      <c r="B29" s="6">
        <v>0</v>
      </c>
      <c r="C29" s="6">
        <v>2</v>
      </c>
      <c r="D29" s="6">
        <v>41</v>
      </c>
      <c r="E29" s="6">
        <v>86</v>
      </c>
      <c r="F29" s="6">
        <v>129</v>
      </c>
      <c r="G29" s="1"/>
      <c r="H29" s="7" t="s">
        <v>27</v>
      </c>
      <c r="I29" s="6">
        <v>0</v>
      </c>
      <c r="J29" s="6">
        <v>145</v>
      </c>
      <c r="K29" s="6">
        <v>3028</v>
      </c>
      <c r="L29" s="6">
        <v>664</v>
      </c>
      <c r="M29" s="6">
        <v>3837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18</v>
      </c>
      <c r="F30" s="6">
        <v>36</v>
      </c>
      <c r="G30" s="1"/>
      <c r="H30" s="7" t="s">
        <v>28</v>
      </c>
      <c r="I30" s="6">
        <v>0</v>
      </c>
      <c r="J30" s="6">
        <v>109</v>
      </c>
      <c r="K30" s="6">
        <v>1124</v>
      </c>
      <c r="L30" s="6">
        <v>142</v>
      </c>
      <c r="M30" s="6">
        <v>1375</v>
      </c>
    </row>
    <row r="31" spans="1:13" ht="15.75" x14ac:dyDescent="0.25">
      <c r="A31" s="7" t="s">
        <v>29</v>
      </c>
      <c r="B31" s="6">
        <v>3</v>
      </c>
      <c r="C31" s="6">
        <v>12</v>
      </c>
      <c r="D31" s="6">
        <v>270</v>
      </c>
      <c r="E31" s="6">
        <v>441</v>
      </c>
      <c r="F31" s="6">
        <v>726</v>
      </c>
      <c r="G31" s="1"/>
      <c r="H31" s="7" t="s">
        <v>29</v>
      </c>
      <c r="I31" s="6">
        <v>36</v>
      </c>
      <c r="J31" s="6">
        <v>843</v>
      </c>
      <c r="K31" s="6">
        <v>13532</v>
      </c>
      <c r="L31" s="6">
        <v>3409</v>
      </c>
      <c r="M31" s="6">
        <v>17820</v>
      </c>
    </row>
    <row r="32" spans="1:13" ht="15.75" x14ac:dyDescent="0.25">
      <c r="A32" s="5" t="s">
        <v>0</v>
      </c>
      <c r="B32" s="4">
        <v>142</v>
      </c>
      <c r="C32" s="4">
        <v>205</v>
      </c>
      <c r="D32" s="4">
        <v>2397</v>
      </c>
      <c r="E32" s="4">
        <v>4666</v>
      </c>
      <c r="F32" s="4">
        <v>7410</v>
      </c>
      <c r="G32" s="1"/>
      <c r="H32" s="5" t="s">
        <v>0</v>
      </c>
      <c r="I32" s="4">
        <v>1669</v>
      </c>
      <c r="J32" s="4">
        <v>13938</v>
      </c>
      <c r="K32" s="4">
        <v>156515</v>
      </c>
      <c r="L32" s="4">
        <v>35907</v>
      </c>
      <c r="M32" s="4">
        <v>208029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624FD-6811-4012-B2ED-183CC22D0FC0}">
  <dimension ref="A1:M33"/>
  <sheetViews>
    <sheetView workbookViewId="0">
      <selection activeCell="O27" sqref="O27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122</v>
      </c>
      <c r="B5" s="14"/>
      <c r="C5" s="14"/>
      <c r="D5" s="14"/>
      <c r="E5" s="14"/>
      <c r="F5" s="14"/>
      <c r="H5" s="14" t="s">
        <v>122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2</v>
      </c>
      <c r="C8" s="6">
        <v>4</v>
      </c>
      <c r="D8" s="6">
        <v>17</v>
      </c>
      <c r="E8" s="6">
        <v>54</v>
      </c>
      <c r="F8" s="6">
        <v>77</v>
      </c>
      <c r="G8" s="1"/>
      <c r="H8" s="7" t="s">
        <v>6</v>
      </c>
      <c r="I8" s="6">
        <v>24</v>
      </c>
      <c r="J8" s="6">
        <v>624</v>
      </c>
      <c r="K8" s="6">
        <v>785</v>
      </c>
      <c r="L8" s="6">
        <v>411</v>
      </c>
      <c r="M8" s="6">
        <v>1844</v>
      </c>
    </row>
    <row r="9" spans="1:13" ht="15.75" x14ac:dyDescent="0.25">
      <c r="A9" s="7" t="s">
        <v>7</v>
      </c>
      <c r="B9" s="6">
        <v>1</v>
      </c>
      <c r="C9" s="6">
        <v>28</v>
      </c>
      <c r="D9" s="6">
        <v>200</v>
      </c>
      <c r="E9" s="6">
        <v>531</v>
      </c>
      <c r="F9" s="6">
        <v>760</v>
      </c>
      <c r="G9" s="1"/>
      <c r="H9" s="7" t="s">
        <v>7</v>
      </c>
      <c r="I9" s="6">
        <v>10</v>
      </c>
      <c r="J9" s="6">
        <v>2055</v>
      </c>
      <c r="K9" s="6">
        <v>14049</v>
      </c>
      <c r="L9" s="6">
        <v>4061</v>
      </c>
      <c r="M9" s="6">
        <v>20175</v>
      </c>
    </row>
    <row r="10" spans="1:13" ht="15.75" x14ac:dyDescent="0.25">
      <c r="A10" s="7" t="s">
        <v>9</v>
      </c>
      <c r="B10" s="6">
        <v>14</v>
      </c>
      <c r="C10" s="6">
        <v>35</v>
      </c>
      <c r="D10" s="6">
        <v>348</v>
      </c>
      <c r="E10" s="6">
        <v>865</v>
      </c>
      <c r="F10" s="6">
        <v>1262</v>
      </c>
      <c r="G10" s="1"/>
      <c r="H10" s="7" t="s">
        <v>9</v>
      </c>
      <c r="I10" s="6">
        <v>161</v>
      </c>
      <c r="J10" s="6">
        <v>2250</v>
      </c>
      <c r="K10" s="6">
        <v>21738</v>
      </c>
      <c r="L10" s="6">
        <v>6577</v>
      </c>
      <c r="M10" s="6">
        <v>30726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48</v>
      </c>
      <c r="E11" s="6">
        <v>115</v>
      </c>
      <c r="F11" s="6">
        <v>168</v>
      </c>
      <c r="G11" s="1"/>
      <c r="H11" s="7" t="s">
        <v>8</v>
      </c>
      <c r="I11" s="6">
        <v>32</v>
      </c>
      <c r="J11" s="6">
        <v>41</v>
      </c>
      <c r="K11" s="6">
        <v>2326</v>
      </c>
      <c r="L11" s="6">
        <v>880</v>
      </c>
      <c r="M11" s="6">
        <v>3279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7</v>
      </c>
      <c r="E12" s="6">
        <v>78</v>
      </c>
      <c r="F12" s="6">
        <v>89</v>
      </c>
      <c r="G12" s="1"/>
      <c r="H12" s="7" t="s">
        <v>10</v>
      </c>
      <c r="I12" s="6">
        <v>12</v>
      </c>
      <c r="J12" s="6">
        <v>47</v>
      </c>
      <c r="K12" s="6">
        <v>357</v>
      </c>
      <c r="L12" s="6">
        <v>593</v>
      </c>
      <c r="M12" s="6">
        <v>1009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83</v>
      </c>
      <c r="E13" s="6">
        <v>149</v>
      </c>
      <c r="F13" s="6">
        <v>236</v>
      </c>
      <c r="G13" s="1"/>
      <c r="H13" s="7" t="s">
        <v>11</v>
      </c>
      <c r="I13" s="6">
        <v>12</v>
      </c>
      <c r="J13" s="6">
        <v>110</v>
      </c>
      <c r="K13" s="6">
        <v>5314</v>
      </c>
      <c r="L13" s="6">
        <v>1109</v>
      </c>
      <c r="M13" s="6">
        <v>6545</v>
      </c>
    </row>
    <row r="14" spans="1:13" ht="15.75" x14ac:dyDescent="0.25">
      <c r="A14" s="7" t="s">
        <v>12</v>
      </c>
      <c r="B14" s="6">
        <v>1</v>
      </c>
      <c r="C14" s="6">
        <v>7</v>
      </c>
      <c r="D14" s="6">
        <v>31</v>
      </c>
      <c r="E14" s="6">
        <v>95</v>
      </c>
      <c r="F14" s="6">
        <v>134</v>
      </c>
      <c r="G14" s="1"/>
      <c r="H14" s="7" t="s">
        <v>12</v>
      </c>
      <c r="I14" s="6">
        <v>12</v>
      </c>
      <c r="J14" s="6">
        <v>278</v>
      </c>
      <c r="K14" s="6">
        <v>1587</v>
      </c>
      <c r="L14" s="6">
        <v>759</v>
      </c>
      <c r="M14" s="6">
        <v>2636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68</v>
      </c>
      <c r="E15" s="6">
        <v>220</v>
      </c>
      <c r="F15" s="6">
        <v>292</v>
      </c>
      <c r="G15" s="1"/>
      <c r="H15" s="7" t="s">
        <v>13</v>
      </c>
      <c r="I15" s="6">
        <v>12</v>
      </c>
      <c r="J15" s="6">
        <v>314</v>
      </c>
      <c r="K15" s="6">
        <v>4272</v>
      </c>
      <c r="L15" s="6">
        <v>1654</v>
      </c>
      <c r="M15" s="6">
        <v>6252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12</v>
      </c>
      <c r="E16" s="6">
        <v>53</v>
      </c>
      <c r="F16" s="6">
        <v>67</v>
      </c>
      <c r="G16" s="1"/>
      <c r="H16" s="7" t="s">
        <v>14</v>
      </c>
      <c r="I16" s="6">
        <v>9</v>
      </c>
      <c r="J16" s="6">
        <v>31</v>
      </c>
      <c r="K16" s="6">
        <v>447</v>
      </c>
      <c r="L16" s="6">
        <v>408</v>
      </c>
      <c r="M16" s="6">
        <v>895</v>
      </c>
    </row>
    <row r="17" spans="1:13" ht="15.75" x14ac:dyDescent="0.25">
      <c r="A17" s="7" t="s">
        <v>15</v>
      </c>
      <c r="B17" s="6">
        <v>9</v>
      </c>
      <c r="C17" s="6">
        <v>12</v>
      </c>
      <c r="D17" s="6">
        <v>104</v>
      </c>
      <c r="E17" s="6">
        <v>343</v>
      </c>
      <c r="F17" s="6">
        <v>468</v>
      </c>
      <c r="G17" s="1"/>
      <c r="H17" s="7" t="s">
        <v>15</v>
      </c>
      <c r="I17" s="6">
        <v>106</v>
      </c>
      <c r="J17" s="6">
        <v>567</v>
      </c>
      <c r="K17" s="6">
        <v>6847</v>
      </c>
      <c r="L17" s="6">
        <v>2570</v>
      </c>
      <c r="M17" s="6">
        <v>10090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19</v>
      </c>
      <c r="F18" s="6">
        <v>34</v>
      </c>
      <c r="G18" s="1"/>
      <c r="H18" s="7" t="s">
        <v>16</v>
      </c>
      <c r="I18" s="6">
        <v>0</v>
      </c>
      <c r="J18" s="6">
        <v>0</v>
      </c>
      <c r="K18" s="6">
        <v>626</v>
      </c>
      <c r="L18" s="6">
        <v>141</v>
      </c>
      <c r="M18" s="6">
        <v>767</v>
      </c>
    </row>
    <row r="19" spans="1:13" ht="15.75" x14ac:dyDescent="0.25">
      <c r="A19" s="7" t="s">
        <v>17</v>
      </c>
      <c r="B19" s="6">
        <v>3</v>
      </c>
      <c r="C19" s="6">
        <v>16</v>
      </c>
      <c r="D19" s="6">
        <v>77</v>
      </c>
      <c r="E19" s="6">
        <v>292</v>
      </c>
      <c r="F19" s="6">
        <v>388</v>
      </c>
      <c r="G19" s="1"/>
      <c r="H19" s="7" t="s">
        <v>17</v>
      </c>
      <c r="I19" s="6">
        <v>34</v>
      </c>
      <c r="J19" s="6">
        <v>772</v>
      </c>
      <c r="K19" s="6">
        <v>5584</v>
      </c>
      <c r="L19" s="6">
        <v>2294</v>
      </c>
      <c r="M19" s="6">
        <v>8684</v>
      </c>
    </row>
    <row r="20" spans="1:13" ht="15.75" x14ac:dyDescent="0.25">
      <c r="A20" s="7" t="s">
        <v>18</v>
      </c>
      <c r="B20" s="6">
        <v>0</v>
      </c>
      <c r="C20" s="6">
        <v>16</v>
      </c>
      <c r="D20" s="6">
        <v>160</v>
      </c>
      <c r="E20" s="6">
        <v>352</v>
      </c>
      <c r="F20" s="6">
        <v>528</v>
      </c>
      <c r="G20" s="1"/>
      <c r="H20" s="7" t="s">
        <v>18</v>
      </c>
      <c r="I20" s="6">
        <v>0</v>
      </c>
      <c r="J20" s="6">
        <v>821</v>
      </c>
      <c r="K20" s="6">
        <v>12766</v>
      </c>
      <c r="L20" s="6">
        <v>2664</v>
      </c>
      <c r="M20" s="6">
        <v>16251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8</v>
      </c>
      <c r="E21" s="6">
        <v>18</v>
      </c>
      <c r="F21" s="6">
        <v>27</v>
      </c>
      <c r="G21" s="1"/>
      <c r="H21" s="7" t="s">
        <v>19</v>
      </c>
      <c r="I21" s="6">
        <v>12</v>
      </c>
      <c r="J21" s="6">
        <v>0</v>
      </c>
      <c r="K21" s="6">
        <v>289</v>
      </c>
      <c r="L21" s="6">
        <v>133</v>
      </c>
      <c r="M21" s="6">
        <v>434</v>
      </c>
    </row>
    <row r="22" spans="1:13" ht="15.75" x14ac:dyDescent="0.25">
      <c r="A22" s="7" t="s">
        <v>20</v>
      </c>
      <c r="B22" s="6">
        <v>30</v>
      </c>
      <c r="C22" s="6">
        <v>39</v>
      </c>
      <c r="D22" s="6">
        <v>454</v>
      </c>
      <c r="E22" s="6">
        <v>886</v>
      </c>
      <c r="F22" s="6">
        <v>1409</v>
      </c>
      <c r="G22" s="1"/>
      <c r="H22" s="7" t="s">
        <v>20</v>
      </c>
      <c r="I22" s="6">
        <v>354</v>
      </c>
      <c r="J22" s="6">
        <v>2702</v>
      </c>
      <c r="K22" s="6">
        <v>32870</v>
      </c>
      <c r="L22" s="6">
        <v>6664</v>
      </c>
      <c r="M22" s="6">
        <v>42590</v>
      </c>
    </row>
    <row r="23" spans="1:13" ht="15.75" x14ac:dyDescent="0.25">
      <c r="A23" s="7" t="s">
        <v>21</v>
      </c>
      <c r="B23" s="6">
        <v>34</v>
      </c>
      <c r="C23" s="6">
        <v>17</v>
      </c>
      <c r="D23" s="6">
        <v>385</v>
      </c>
      <c r="E23" s="6">
        <v>841</v>
      </c>
      <c r="F23" s="6">
        <v>1277</v>
      </c>
      <c r="G23" s="1"/>
      <c r="H23" s="7" t="s">
        <v>21</v>
      </c>
      <c r="I23" s="6">
        <v>386</v>
      </c>
      <c r="J23" s="6">
        <v>1756</v>
      </c>
      <c r="K23" s="6">
        <v>22603</v>
      </c>
      <c r="L23" s="6">
        <v>6490</v>
      </c>
      <c r="M23" s="6">
        <v>31235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14</v>
      </c>
      <c r="E24" s="6">
        <v>83</v>
      </c>
      <c r="F24" s="6">
        <v>101</v>
      </c>
      <c r="G24" s="1"/>
      <c r="H24" s="7" t="s">
        <v>22</v>
      </c>
      <c r="I24" s="6">
        <v>12</v>
      </c>
      <c r="J24" s="6">
        <v>147</v>
      </c>
      <c r="K24" s="6">
        <v>874</v>
      </c>
      <c r="L24" s="6">
        <v>596</v>
      </c>
      <c r="M24" s="6">
        <v>1629</v>
      </c>
    </row>
    <row r="25" spans="1:13" ht="15.75" x14ac:dyDescent="0.25">
      <c r="A25" s="7" t="s">
        <v>23</v>
      </c>
      <c r="B25" s="6">
        <v>2</v>
      </c>
      <c r="C25" s="6">
        <v>3</v>
      </c>
      <c r="D25" s="6">
        <v>38</v>
      </c>
      <c r="E25" s="6">
        <v>199</v>
      </c>
      <c r="F25" s="6">
        <v>242</v>
      </c>
      <c r="G25" s="1"/>
      <c r="H25" s="7" t="s">
        <v>23</v>
      </c>
      <c r="I25" s="6">
        <v>24</v>
      </c>
      <c r="J25" s="6">
        <v>76</v>
      </c>
      <c r="K25" s="6">
        <v>1922</v>
      </c>
      <c r="L25" s="6">
        <v>1492</v>
      </c>
      <c r="M25" s="6">
        <v>3514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10</v>
      </c>
      <c r="E26" s="6">
        <v>26</v>
      </c>
      <c r="F26" s="6">
        <v>36</v>
      </c>
      <c r="G26" s="1"/>
      <c r="H26" s="7" t="s">
        <v>24</v>
      </c>
      <c r="I26" s="6">
        <v>0</v>
      </c>
      <c r="J26" s="6">
        <v>0</v>
      </c>
      <c r="K26" s="6">
        <v>497</v>
      </c>
      <c r="L26" s="6">
        <v>198</v>
      </c>
      <c r="M26" s="6">
        <v>695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13</v>
      </c>
      <c r="E27" s="6">
        <v>43</v>
      </c>
      <c r="F27" s="6">
        <v>62</v>
      </c>
      <c r="G27" s="1"/>
      <c r="H27" s="7" t="s">
        <v>25</v>
      </c>
      <c r="I27" s="6">
        <v>0</v>
      </c>
      <c r="J27" s="6">
        <v>351</v>
      </c>
      <c r="K27" s="6">
        <v>770</v>
      </c>
      <c r="L27" s="6">
        <v>325</v>
      </c>
      <c r="M27" s="6">
        <v>1446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56</v>
      </c>
      <c r="E28" s="6">
        <v>192</v>
      </c>
      <c r="F28" s="6">
        <v>254</v>
      </c>
      <c r="G28" s="1"/>
      <c r="H28" s="7" t="s">
        <v>26</v>
      </c>
      <c r="I28" s="6">
        <v>24</v>
      </c>
      <c r="J28" s="6">
        <v>327</v>
      </c>
      <c r="K28" s="6">
        <v>3487</v>
      </c>
      <c r="L28" s="6">
        <v>1467</v>
      </c>
      <c r="M28" s="6">
        <v>5305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38</v>
      </c>
      <c r="E29" s="6">
        <v>105</v>
      </c>
      <c r="F29" s="6">
        <v>144</v>
      </c>
      <c r="G29" s="1"/>
      <c r="H29" s="7" t="s">
        <v>27</v>
      </c>
      <c r="I29" s="6">
        <v>0</v>
      </c>
      <c r="J29" s="6">
        <v>75</v>
      </c>
      <c r="K29" s="6">
        <v>2800</v>
      </c>
      <c r="L29" s="6">
        <v>805</v>
      </c>
      <c r="M29" s="6">
        <v>3680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17</v>
      </c>
      <c r="E30" s="6">
        <v>33</v>
      </c>
      <c r="F30" s="6">
        <v>53</v>
      </c>
      <c r="G30" s="1"/>
      <c r="H30" s="7" t="s">
        <v>28</v>
      </c>
      <c r="I30" s="6">
        <v>0</v>
      </c>
      <c r="J30" s="6">
        <v>105</v>
      </c>
      <c r="K30" s="6">
        <v>917</v>
      </c>
      <c r="L30" s="6">
        <v>246</v>
      </c>
      <c r="M30" s="6">
        <v>1268</v>
      </c>
    </row>
    <row r="31" spans="1:13" ht="15.75" x14ac:dyDescent="0.25">
      <c r="A31" s="7" t="s">
        <v>29</v>
      </c>
      <c r="B31" s="6">
        <v>2</v>
      </c>
      <c r="C31" s="6">
        <v>14</v>
      </c>
      <c r="D31" s="6">
        <v>310</v>
      </c>
      <c r="E31" s="6">
        <v>596</v>
      </c>
      <c r="F31" s="6">
        <v>922</v>
      </c>
      <c r="G31" s="1"/>
      <c r="H31" s="7" t="s">
        <v>29</v>
      </c>
      <c r="I31" s="6">
        <v>24</v>
      </c>
      <c r="J31" s="6">
        <v>911</v>
      </c>
      <c r="K31" s="6">
        <v>15202</v>
      </c>
      <c r="L31" s="6">
        <v>4554</v>
      </c>
      <c r="M31" s="6">
        <v>20691</v>
      </c>
    </row>
    <row r="32" spans="1:13" ht="15.75" x14ac:dyDescent="0.25">
      <c r="A32" s="5" t="s">
        <v>0</v>
      </c>
      <c r="B32" s="4">
        <v>109</v>
      </c>
      <c r="C32" s="4">
        <v>220</v>
      </c>
      <c r="D32" s="4">
        <v>2513</v>
      </c>
      <c r="E32" s="4">
        <v>6188</v>
      </c>
      <c r="F32" s="4">
        <v>9030</v>
      </c>
      <c r="G32" s="1"/>
      <c r="H32" s="5" t="s">
        <v>0</v>
      </c>
      <c r="I32" s="4">
        <v>1260</v>
      </c>
      <c r="J32" s="4">
        <v>14360</v>
      </c>
      <c r="K32" s="4">
        <v>158929</v>
      </c>
      <c r="L32" s="4">
        <v>47091</v>
      </c>
      <c r="M32" s="4">
        <v>221640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47</v>
      </c>
      <c r="B5" s="14"/>
      <c r="C5" s="14"/>
      <c r="D5" s="14"/>
      <c r="E5" s="14"/>
      <c r="F5" s="14"/>
      <c r="H5" s="14" t="s">
        <v>47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customHeight="1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customHeight="1" x14ac:dyDescent="0.25">
      <c r="A8" s="7" t="s">
        <v>6</v>
      </c>
      <c r="B8" s="6">
        <v>3</v>
      </c>
      <c r="C8" s="6">
        <v>4</v>
      </c>
      <c r="D8" s="6">
        <v>16</v>
      </c>
      <c r="E8" s="6">
        <v>40</v>
      </c>
      <c r="F8" s="6">
        <v>63</v>
      </c>
      <c r="G8" s="1"/>
      <c r="H8" s="7" t="s">
        <v>6</v>
      </c>
      <c r="I8" s="6">
        <v>36</v>
      </c>
      <c r="J8" s="6">
        <v>428</v>
      </c>
      <c r="K8" s="6">
        <v>643</v>
      </c>
      <c r="L8" s="6">
        <v>308</v>
      </c>
      <c r="M8" s="6">
        <v>1415</v>
      </c>
    </row>
    <row r="9" spans="1:13" ht="15.75" customHeight="1" x14ac:dyDescent="0.25">
      <c r="A9" s="7" t="s">
        <v>7</v>
      </c>
      <c r="B9" s="6">
        <v>3</v>
      </c>
      <c r="C9" s="6">
        <v>26</v>
      </c>
      <c r="D9" s="6">
        <v>216</v>
      </c>
      <c r="E9" s="6">
        <v>385</v>
      </c>
      <c r="F9" s="6">
        <v>630</v>
      </c>
      <c r="G9" s="1"/>
      <c r="H9" s="7" t="s">
        <v>7</v>
      </c>
      <c r="I9" s="6">
        <v>32</v>
      </c>
      <c r="J9" s="6">
        <v>2057</v>
      </c>
      <c r="K9" s="6">
        <v>14946</v>
      </c>
      <c r="L9" s="6">
        <v>2946</v>
      </c>
      <c r="M9" s="6">
        <v>19981</v>
      </c>
    </row>
    <row r="10" spans="1:13" ht="15.75" customHeight="1" x14ac:dyDescent="0.25">
      <c r="A10" s="7" t="s">
        <v>9</v>
      </c>
      <c r="B10" s="6">
        <v>17</v>
      </c>
      <c r="C10" s="6">
        <v>35</v>
      </c>
      <c r="D10" s="6">
        <v>336</v>
      </c>
      <c r="E10" s="6">
        <v>605</v>
      </c>
      <c r="F10" s="6">
        <v>993</v>
      </c>
      <c r="G10" s="1"/>
      <c r="H10" s="7" t="s">
        <v>9</v>
      </c>
      <c r="I10" s="6">
        <v>194</v>
      </c>
      <c r="J10" s="6">
        <v>2287</v>
      </c>
      <c r="K10" s="6">
        <v>21428</v>
      </c>
      <c r="L10" s="6">
        <v>4687</v>
      </c>
      <c r="M10" s="6">
        <v>28596</v>
      </c>
    </row>
    <row r="11" spans="1:13" ht="15.75" customHeight="1" x14ac:dyDescent="0.25">
      <c r="A11" s="7" t="s">
        <v>8</v>
      </c>
      <c r="B11" s="6">
        <v>6</v>
      </c>
      <c r="C11" s="6">
        <v>2</v>
      </c>
      <c r="D11" s="6">
        <v>47</v>
      </c>
      <c r="E11" s="6">
        <v>75</v>
      </c>
      <c r="F11" s="6">
        <v>130</v>
      </c>
      <c r="G11" s="1"/>
      <c r="H11" s="7" t="s">
        <v>8</v>
      </c>
      <c r="I11" s="6">
        <v>72</v>
      </c>
      <c r="J11" s="6">
        <v>33</v>
      </c>
      <c r="K11" s="6">
        <v>2478</v>
      </c>
      <c r="L11" s="6">
        <v>580</v>
      </c>
      <c r="M11" s="6">
        <v>3163</v>
      </c>
    </row>
    <row r="12" spans="1:13" ht="15.75" customHeight="1" x14ac:dyDescent="0.25">
      <c r="A12" s="7" t="s">
        <v>10</v>
      </c>
      <c r="B12" s="6">
        <v>2</v>
      </c>
      <c r="C12" s="6">
        <v>3</v>
      </c>
      <c r="D12" s="6">
        <v>8</v>
      </c>
      <c r="E12" s="6">
        <v>54</v>
      </c>
      <c r="F12" s="6">
        <v>67</v>
      </c>
      <c r="G12" s="1"/>
      <c r="H12" s="7" t="s">
        <v>10</v>
      </c>
      <c r="I12" s="6">
        <v>22</v>
      </c>
      <c r="J12" s="6">
        <v>70</v>
      </c>
      <c r="K12" s="6">
        <v>424</v>
      </c>
      <c r="L12" s="6">
        <v>416</v>
      </c>
      <c r="M12" s="6">
        <v>932</v>
      </c>
    </row>
    <row r="13" spans="1:13" ht="15.75" customHeight="1" x14ac:dyDescent="0.25">
      <c r="A13" s="7" t="s">
        <v>11</v>
      </c>
      <c r="B13" s="6">
        <v>1</v>
      </c>
      <c r="C13" s="6">
        <v>3</v>
      </c>
      <c r="D13" s="6">
        <v>77</v>
      </c>
      <c r="E13" s="6">
        <v>106</v>
      </c>
      <c r="F13" s="6">
        <v>187</v>
      </c>
      <c r="G13" s="1"/>
      <c r="H13" s="7" t="s">
        <v>11</v>
      </c>
      <c r="I13" s="6">
        <v>12</v>
      </c>
      <c r="J13" s="6">
        <v>110</v>
      </c>
      <c r="K13" s="6">
        <v>5323</v>
      </c>
      <c r="L13" s="6">
        <v>812</v>
      </c>
      <c r="M13" s="6">
        <v>6257</v>
      </c>
    </row>
    <row r="14" spans="1:13" ht="15.75" customHeight="1" x14ac:dyDescent="0.25">
      <c r="A14" s="7" t="s">
        <v>12</v>
      </c>
      <c r="B14" s="6">
        <v>1</v>
      </c>
      <c r="C14" s="6">
        <v>3</v>
      </c>
      <c r="D14" s="6">
        <v>32</v>
      </c>
      <c r="E14" s="6">
        <v>67</v>
      </c>
      <c r="F14" s="6">
        <v>103</v>
      </c>
      <c r="G14" s="1"/>
      <c r="H14" s="7" t="s">
        <v>12</v>
      </c>
      <c r="I14" s="6">
        <v>12</v>
      </c>
      <c r="J14" s="6">
        <v>126</v>
      </c>
      <c r="K14" s="6">
        <v>1773</v>
      </c>
      <c r="L14" s="6">
        <v>525</v>
      </c>
      <c r="M14" s="6">
        <v>2436</v>
      </c>
    </row>
    <row r="15" spans="1:13" ht="15.75" customHeight="1" x14ac:dyDescent="0.25">
      <c r="A15" s="7" t="s">
        <v>13</v>
      </c>
      <c r="B15" s="6">
        <v>2</v>
      </c>
      <c r="C15" s="6">
        <v>3</v>
      </c>
      <c r="D15" s="6">
        <v>65</v>
      </c>
      <c r="E15" s="6">
        <v>171</v>
      </c>
      <c r="F15" s="6">
        <v>241</v>
      </c>
      <c r="G15" s="1"/>
      <c r="H15" s="7" t="s">
        <v>13</v>
      </c>
      <c r="I15" s="6">
        <v>24</v>
      </c>
      <c r="J15" s="6">
        <v>301</v>
      </c>
      <c r="K15" s="6">
        <v>4301</v>
      </c>
      <c r="L15" s="6">
        <v>1294</v>
      </c>
      <c r="M15" s="6">
        <v>5920</v>
      </c>
    </row>
    <row r="16" spans="1:13" ht="15.75" customHeight="1" x14ac:dyDescent="0.25">
      <c r="A16" s="7" t="s">
        <v>14</v>
      </c>
      <c r="B16" s="6">
        <v>1</v>
      </c>
      <c r="C16" s="6">
        <v>0</v>
      </c>
      <c r="D16" s="6">
        <v>11</v>
      </c>
      <c r="E16" s="6">
        <v>40</v>
      </c>
      <c r="F16" s="6">
        <v>52</v>
      </c>
      <c r="G16" s="1"/>
      <c r="H16" s="7" t="s">
        <v>14</v>
      </c>
      <c r="I16" s="6">
        <v>12</v>
      </c>
      <c r="J16" s="6">
        <v>0</v>
      </c>
      <c r="K16" s="6">
        <v>429</v>
      </c>
      <c r="L16" s="6">
        <v>314</v>
      </c>
      <c r="M16" s="6">
        <v>755</v>
      </c>
    </row>
    <row r="17" spans="1:13" ht="15.75" customHeight="1" x14ac:dyDescent="0.25">
      <c r="A17" s="7" t="s">
        <v>15</v>
      </c>
      <c r="B17" s="6">
        <v>10</v>
      </c>
      <c r="C17" s="6">
        <v>12</v>
      </c>
      <c r="D17" s="6">
        <v>108</v>
      </c>
      <c r="E17" s="6">
        <v>268</v>
      </c>
      <c r="F17" s="6">
        <v>398</v>
      </c>
      <c r="G17" s="1"/>
      <c r="H17" s="7" t="s">
        <v>15</v>
      </c>
      <c r="I17" s="6">
        <v>117</v>
      </c>
      <c r="J17" s="6">
        <v>597</v>
      </c>
      <c r="K17" s="6">
        <v>7217</v>
      </c>
      <c r="L17" s="6">
        <v>2028</v>
      </c>
      <c r="M17" s="6">
        <v>9959</v>
      </c>
    </row>
    <row r="18" spans="1:13" ht="15.75" customHeight="1" x14ac:dyDescent="0.25">
      <c r="A18" s="7" t="s">
        <v>16</v>
      </c>
      <c r="B18" s="6">
        <v>3</v>
      </c>
      <c r="C18" s="6">
        <v>0</v>
      </c>
      <c r="D18" s="6">
        <v>12</v>
      </c>
      <c r="E18" s="6">
        <v>9</v>
      </c>
      <c r="F18" s="6">
        <v>24</v>
      </c>
      <c r="G18" s="1"/>
      <c r="H18" s="7" t="s">
        <v>16</v>
      </c>
      <c r="I18" s="6">
        <v>36</v>
      </c>
      <c r="J18" s="6">
        <v>0</v>
      </c>
      <c r="K18" s="6">
        <v>302</v>
      </c>
      <c r="L18" s="6">
        <v>71</v>
      </c>
      <c r="M18" s="6">
        <v>409</v>
      </c>
    </row>
    <row r="19" spans="1:13" ht="15.75" customHeight="1" x14ac:dyDescent="0.25">
      <c r="A19" s="7" t="s">
        <v>17</v>
      </c>
      <c r="B19" s="6">
        <v>1</v>
      </c>
      <c r="C19" s="6">
        <v>10</v>
      </c>
      <c r="D19" s="6">
        <v>88</v>
      </c>
      <c r="E19" s="6">
        <v>229</v>
      </c>
      <c r="F19" s="6">
        <v>328</v>
      </c>
      <c r="G19" s="1"/>
      <c r="H19" s="7" t="s">
        <v>17</v>
      </c>
      <c r="I19" s="6">
        <v>12</v>
      </c>
      <c r="J19" s="6">
        <v>507</v>
      </c>
      <c r="K19" s="6">
        <v>6468</v>
      </c>
      <c r="L19" s="6">
        <v>1796</v>
      </c>
      <c r="M19" s="6">
        <v>8783</v>
      </c>
    </row>
    <row r="20" spans="1:13" ht="15.75" customHeight="1" x14ac:dyDescent="0.25">
      <c r="A20" s="7" t="s">
        <v>18</v>
      </c>
      <c r="B20" s="6">
        <v>1</v>
      </c>
      <c r="C20" s="6">
        <v>12</v>
      </c>
      <c r="D20" s="6">
        <v>173</v>
      </c>
      <c r="E20" s="6">
        <v>270</v>
      </c>
      <c r="F20" s="6">
        <v>456</v>
      </c>
      <c r="G20" s="1"/>
      <c r="H20" s="7" t="s">
        <v>18</v>
      </c>
      <c r="I20" s="6">
        <v>12</v>
      </c>
      <c r="J20" s="6">
        <v>625</v>
      </c>
      <c r="K20" s="6">
        <v>13377</v>
      </c>
      <c r="L20" s="6">
        <v>2068</v>
      </c>
      <c r="M20" s="6">
        <v>16082</v>
      </c>
    </row>
    <row r="21" spans="1:13" ht="15.75" customHeight="1" x14ac:dyDescent="0.25">
      <c r="A21" s="7" t="s">
        <v>19</v>
      </c>
      <c r="B21" s="6">
        <v>1</v>
      </c>
      <c r="C21" s="6">
        <v>0</v>
      </c>
      <c r="D21" s="6">
        <v>6</v>
      </c>
      <c r="E21" s="6">
        <v>16</v>
      </c>
      <c r="F21" s="6">
        <v>23</v>
      </c>
      <c r="G21" s="1"/>
      <c r="H21" s="7" t="s">
        <v>19</v>
      </c>
      <c r="I21" s="6">
        <v>12</v>
      </c>
      <c r="J21" s="6">
        <v>0</v>
      </c>
      <c r="K21" s="6">
        <v>257</v>
      </c>
      <c r="L21" s="6">
        <v>122</v>
      </c>
      <c r="M21" s="6">
        <v>391</v>
      </c>
    </row>
    <row r="22" spans="1:13" ht="15.75" customHeight="1" x14ac:dyDescent="0.25">
      <c r="A22" s="7" t="s">
        <v>20</v>
      </c>
      <c r="B22" s="6">
        <v>47</v>
      </c>
      <c r="C22" s="6">
        <v>36</v>
      </c>
      <c r="D22" s="6">
        <v>442</v>
      </c>
      <c r="E22" s="6">
        <v>747</v>
      </c>
      <c r="F22" s="6">
        <v>1272</v>
      </c>
      <c r="G22" s="1"/>
      <c r="H22" s="7" t="s">
        <v>20</v>
      </c>
      <c r="I22" s="6">
        <v>561</v>
      </c>
      <c r="J22" s="6">
        <v>2787</v>
      </c>
      <c r="K22" s="6">
        <v>33626</v>
      </c>
      <c r="L22" s="6">
        <v>5729</v>
      </c>
      <c r="M22" s="6">
        <v>42703</v>
      </c>
    </row>
    <row r="23" spans="1:13" ht="15.75" customHeight="1" x14ac:dyDescent="0.25">
      <c r="A23" s="7" t="s">
        <v>21</v>
      </c>
      <c r="B23" s="6">
        <v>32</v>
      </c>
      <c r="C23" s="6">
        <v>20</v>
      </c>
      <c r="D23" s="6">
        <v>312</v>
      </c>
      <c r="E23" s="6">
        <v>628</v>
      </c>
      <c r="F23" s="6">
        <v>992</v>
      </c>
      <c r="G23" s="1"/>
      <c r="H23" s="7" t="s">
        <v>21</v>
      </c>
      <c r="I23" s="6">
        <v>373</v>
      </c>
      <c r="J23" s="6">
        <v>2113</v>
      </c>
      <c r="K23" s="6">
        <v>18868</v>
      </c>
      <c r="L23" s="6">
        <v>4870</v>
      </c>
      <c r="M23" s="6">
        <v>26224</v>
      </c>
    </row>
    <row r="24" spans="1:13" ht="15.75" customHeight="1" x14ac:dyDescent="0.25">
      <c r="A24" s="7" t="s">
        <v>22</v>
      </c>
      <c r="B24" s="6">
        <v>0</v>
      </c>
      <c r="C24" s="6">
        <v>3</v>
      </c>
      <c r="D24" s="6">
        <v>15</v>
      </c>
      <c r="E24" s="6">
        <v>65</v>
      </c>
      <c r="F24" s="6">
        <v>83</v>
      </c>
      <c r="G24" s="1"/>
      <c r="H24" s="7" t="s">
        <v>22</v>
      </c>
      <c r="I24" s="6">
        <v>0</v>
      </c>
      <c r="J24" s="6">
        <v>159</v>
      </c>
      <c r="K24" s="6">
        <v>898</v>
      </c>
      <c r="L24" s="6">
        <v>474</v>
      </c>
      <c r="M24" s="6">
        <v>1531</v>
      </c>
    </row>
    <row r="25" spans="1:13" ht="15.75" customHeight="1" x14ac:dyDescent="0.25">
      <c r="A25" s="7" t="s">
        <v>23</v>
      </c>
      <c r="B25" s="6">
        <v>6</v>
      </c>
      <c r="C25" s="6">
        <v>5</v>
      </c>
      <c r="D25" s="6">
        <v>35</v>
      </c>
      <c r="E25" s="6">
        <v>137</v>
      </c>
      <c r="F25" s="6">
        <v>183</v>
      </c>
      <c r="G25" s="1"/>
      <c r="H25" s="7" t="s">
        <v>23</v>
      </c>
      <c r="I25" s="6">
        <v>72</v>
      </c>
      <c r="J25" s="6">
        <v>172</v>
      </c>
      <c r="K25" s="6">
        <v>2103</v>
      </c>
      <c r="L25" s="6">
        <v>1041</v>
      </c>
      <c r="M25" s="6">
        <v>3388</v>
      </c>
    </row>
    <row r="26" spans="1:13" ht="15.75" customHeight="1" x14ac:dyDescent="0.25">
      <c r="A26" s="7" t="s">
        <v>24</v>
      </c>
      <c r="B26" s="6">
        <v>0</v>
      </c>
      <c r="C26" s="6">
        <v>0</v>
      </c>
      <c r="D26" s="6">
        <v>7</v>
      </c>
      <c r="E26" s="6">
        <v>15</v>
      </c>
      <c r="F26" s="6">
        <v>22</v>
      </c>
      <c r="G26" s="1"/>
      <c r="H26" s="7" t="s">
        <v>24</v>
      </c>
      <c r="I26" s="6">
        <v>0</v>
      </c>
      <c r="J26" s="6">
        <v>0</v>
      </c>
      <c r="K26" s="6">
        <v>334</v>
      </c>
      <c r="L26" s="6">
        <v>113</v>
      </c>
      <c r="M26" s="6">
        <v>447</v>
      </c>
    </row>
    <row r="27" spans="1:13" ht="15.75" customHeight="1" x14ac:dyDescent="0.25">
      <c r="A27" s="7" t="s">
        <v>25</v>
      </c>
      <c r="B27" s="6">
        <v>1</v>
      </c>
      <c r="C27" s="6">
        <v>4</v>
      </c>
      <c r="D27" s="6">
        <v>17</v>
      </c>
      <c r="E27" s="6">
        <v>36</v>
      </c>
      <c r="F27" s="6">
        <v>58</v>
      </c>
      <c r="G27" s="1"/>
      <c r="H27" s="7" t="s">
        <v>25</v>
      </c>
      <c r="I27" s="6">
        <v>12</v>
      </c>
      <c r="J27" s="6">
        <v>270</v>
      </c>
      <c r="K27" s="6">
        <v>822</v>
      </c>
      <c r="L27" s="6">
        <v>280</v>
      </c>
      <c r="M27" s="6">
        <v>1384</v>
      </c>
    </row>
    <row r="28" spans="1:13" ht="15.75" customHeight="1" x14ac:dyDescent="0.25">
      <c r="A28" s="7" t="s">
        <v>26</v>
      </c>
      <c r="B28" s="6">
        <v>1</v>
      </c>
      <c r="C28" s="6">
        <v>3</v>
      </c>
      <c r="D28" s="6">
        <v>57</v>
      </c>
      <c r="E28" s="6">
        <v>140</v>
      </c>
      <c r="F28" s="6">
        <v>201</v>
      </c>
      <c r="G28" s="1"/>
      <c r="H28" s="7" t="s">
        <v>26</v>
      </c>
      <c r="I28" s="6">
        <v>12</v>
      </c>
      <c r="J28" s="6">
        <v>127</v>
      </c>
      <c r="K28" s="6">
        <v>3383</v>
      </c>
      <c r="L28" s="6">
        <v>1081</v>
      </c>
      <c r="M28" s="6">
        <v>4603</v>
      </c>
    </row>
    <row r="29" spans="1:13" ht="15.75" customHeight="1" x14ac:dyDescent="0.25">
      <c r="A29" s="7" t="s">
        <v>27</v>
      </c>
      <c r="B29" s="6">
        <v>0</v>
      </c>
      <c r="C29" s="6">
        <v>1</v>
      </c>
      <c r="D29" s="6">
        <v>41</v>
      </c>
      <c r="E29" s="6">
        <v>85</v>
      </c>
      <c r="F29" s="6">
        <v>127</v>
      </c>
      <c r="G29" s="1"/>
      <c r="H29" s="7" t="s">
        <v>27</v>
      </c>
      <c r="I29" s="6">
        <v>0</v>
      </c>
      <c r="J29" s="6">
        <v>115</v>
      </c>
      <c r="K29" s="6">
        <v>3023</v>
      </c>
      <c r="L29" s="6">
        <v>656</v>
      </c>
      <c r="M29" s="6">
        <v>3794</v>
      </c>
    </row>
    <row r="30" spans="1:13" ht="15.75" customHeight="1" x14ac:dyDescent="0.25">
      <c r="A30" s="7" t="s">
        <v>28</v>
      </c>
      <c r="B30" s="6">
        <v>0</v>
      </c>
      <c r="C30" s="6">
        <v>3</v>
      </c>
      <c r="D30" s="6">
        <v>15</v>
      </c>
      <c r="E30" s="6">
        <v>18</v>
      </c>
      <c r="F30" s="6">
        <v>36</v>
      </c>
      <c r="G30" s="1"/>
      <c r="H30" s="7" t="s">
        <v>28</v>
      </c>
      <c r="I30" s="6">
        <v>0</v>
      </c>
      <c r="J30" s="6">
        <v>109</v>
      </c>
      <c r="K30" s="6">
        <v>1180</v>
      </c>
      <c r="L30" s="6">
        <v>142</v>
      </c>
      <c r="M30" s="6">
        <v>1431</v>
      </c>
    </row>
    <row r="31" spans="1:13" ht="15.75" customHeight="1" x14ac:dyDescent="0.25">
      <c r="A31" s="7" t="s">
        <v>29</v>
      </c>
      <c r="B31" s="6">
        <v>3</v>
      </c>
      <c r="C31" s="6">
        <v>12</v>
      </c>
      <c r="D31" s="6">
        <v>272</v>
      </c>
      <c r="E31" s="6">
        <v>433</v>
      </c>
      <c r="F31" s="6">
        <v>720</v>
      </c>
      <c r="G31" s="1"/>
      <c r="H31" s="7" t="s">
        <v>29</v>
      </c>
      <c r="I31" s="6">
        <v>36</v>
      </c>
      <c r="J31" s="6">
        <v>843</v>
      </c>
      <c r="K31" s="6">
        <v>13600</v>
      </c>
      <c r="L31" s="6">
        <v>3348</v>
      </c>
      <c r="M31" s="6">
        <v>17827</v>
      </c>
    </row>
    <row r="32" spans="1:13" ht="15.75" customHeight="1" x14ac:dyDescent="0.25">
      <c r="A32" s="5" t="s">
        <v>0</v>
      </c>
      <c r="B32" s="4">
        <v>142</v>
      </c>
      <c r="C32" s="4">
        <v>200</v>
      </c>
      <c r="D32" s="4">
        <v>2408</v>
      </c>
      <c r="E32" s="4">
        <v>4639</v>
      </c>
      <c r="F32" s="4">
        <v>7389</v>
      </c>
      <c r="G32" s="1"/>
      <c r="H32" s="5" t="s">
        <v>0</v>
      </c>
      <c r="I32" s="4">
        <v>1671</v>
      </c>
      <c r="J32" s="4">
        <v>13836</v>
      </c>
      <c r="K32" s="4">
        <v>157203</v>
      </c>
      <c r="L32" s="4">
        <v>35701</v>
      </c>
      <c r="M32" s="4">
        <v>208411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48</v>
      </c>
      <c r="B5" s="14"/>
      <c r="C5" s="14"/>
      <c r="D5" s="14"/>
      <c r="E5" s="14"/>
      <c r="F5" s="14"/>
      <c r="H5" s="14" t="s">
        <v>48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customHeight="1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customHeight="1" x14ac:dyDescent="0.25">
      <c r="A8" s="7" t="s">
        <v>6</v>
      </c>
      <c r="B8" s="6">
        <v>3</v>
      </c>
      <c r="C8" s="6">
        <v>4</v>
      </c>
      <c r="D8" s="6">
        <v>16</v>
      </c>
      <c r="E8" s="6">
        <v>39</v>
      </c>
      <c r="F8" s="6">
        <v>62</v>
      </c>
      <c r="G8" s="1"/>
      <c r="H8" s="7" t="s">
        <v>6</v>
      </c>
      <c r="I8" s="6">
        <v>36</v>
      </c>
      <c r="J8" s="6">
        <v>428</v>
      </c>
      <c r="K8" s="6">
        <v>643</v>
      </c>
      <c r="L8" s="6">
        <v>302</v>
      </c>
      <c r="M8" s="6">
        <v>1409</v>
      </c>
    </row>
    <row r="9" spans="1:13" ht="15.75" customHeight="1" x14ac:dyDescent="0.25">
      <c r="A9" s="7" t="s">
        <v>7</v>
      </c>
      <c r="B9" s="6">
        <v>3</v>
      </c>
      <c r="C9" s="6">
        <v>25</v>
      </c>
      <c r="D9" s="6">
        <v>215</v>
      </c>
      <c r="E9" s="6">
        <v>376</v>
      </c>
      <c r="F9" s="6">
        <v>619</v>
      </c>
      <c r="G9" s="1"/>
      <c r="H9" s="7" t="s">
        <v>7</v>
      </c>
      <c r="I9" s="6">
        <v>32</v>
      </c>
      <c r="J9" s="6">
        <v>1980</v>
      </c>
      <c r="K9" s="6">
        <v>14647</v>
      </c>
      <c r="L9" s="6">
        <v>2877</v>
      </c>
      <c r="M9" s="6">
        <v>19536</v>
      </c>
    </row>
    <row r="10" spans="1:13" ht="15.75" customHeight="1" x14ac:dyDescent="0.25">
      <c r="A10" s="7" t="s">
        <v>9</v>
      </c>
      <c r="B10" s="6">
        <v>17</v>
      </c>
      <c r="C10" s="6">
        <v>33</v>
      </c>
      <c r="D10" s="6">
        <v>332</v>
      </c>
      <c r="E10" s="6">
        <v>601</v>
      </c>
      <c r="F10" s="6">
        <v>983</v>
      </c>
      <c r="G10" s="1"/>
      <c r="H10" s="7" t="s">
        <v>9</v>
      </c>
      <c r="I10" s="6">
        <v>196</v>
      </c>
      <c r="J10" s="6">
        <v>2152</v>
      </c>
      <c r="K10" s="6">
        <v>21343</v>
      </c>
      <c r="L10" s="6">
        <v>4655</v>
      </c>
      <c r="M10" s="6">
        <v>28346</v>
      </c>
    </row>
    <row r="11" spans="1:13" ht="15.75" customHeight="1" x14ac:dyDescent="0.25">
      <c r="A11" s="7" t="s">
        <v>8</v>
      </c>
      <c r="B11" s="6">
        <v>6</v>
      </c>
      <c r="C11" s="6">
        <v>2</v>
      </c>
      <c r="D11" s="6">
        <v>47</v>
      </c>
      <c r="E11" s="6">
        <v>75</v>
      </c>
      <c r="F11" s="6">
        <v>130</v>
      </c>
      <c r="G11" s="1"/>
      <c r="H11" s="7" t="s">
        <v>8</v>
      </c>
      <c r="I11" s="6">
        <v>72</v>
      </c>
      <c r="J11" s="6">
        <v>33</v>
      </c>
      <c r="K11" s="6">
        <v>2478</v>
      </c>
      <c r="L11" s="6">
        <v>580</v>
      </c>
      <c r="M11" s="6">
        <v>3163</v>
      </c>
    </row>
    <row r="12" spans="1:13" ht="15.75" customHeight="1" x14ac:dyDescent="0.25">
      <c r="A12" s="7" t="s">
        <v>10</v>
      </c>
      <c r="B12" s="6">
        <v>2</v>
      </c>
      <c r="C12" s="6">
        <v>3</v>
      </c>
      <c r="D12" s="6">
        <v>8</v>
      </c>
      <c r="E12" s="6">
        <v>51</v>
      </c>
      <c r="F12" s="6">
        <v>64</v>
      </c>
      <c r="G12" s="1"/>
      <c r="H12" s="7" t="s">
        <v>10</v>
      </c>
      <c r="I12" s="6">
        <v>22</v>
      </c>
      <c r="J12" s="6">
        <v>70</v>
      </c>
      <c r="K12" s="6">
        <v>424</v>
      </c>
      <c r="L12" s="6">
        <v>392</v>
      </c>
      <c r="M12" s="6">
        <v>908</v>
      </c>
    </row>
    <row r="13" spans="1:13" ht="15.75" customHeight="1" x14ac:dyDescent="0.25">
      <c r="A13" s="7" t="s">
        <v>11</v>
      </c>
      <c r="B13" s="6">
        <v>1</v>
      </c>
      <c r="C13" s="6">
        <v>3</v>
      </c>
      <c r="D13" s="6">
        <v>75</v>
      </c>
      <c r="E13" s="6">
        <v>106</v>
      </c>
      <c r="F13" s="6">
        <v>185</v>
      </c>
      <c r="G13" s="1"/>
      <c r="H13" s="7" t="s">
        <v>11</v>
      </c>
      <c r="I13" s="6">
        <v>12</v>
      </c>
      <c r="J13" s="6">
        <v>110</v>
      </c>
      <c r="K13" s="6">
        <v>5250</v>
      </c>
      <c r="L13" s="6">
        <v>812</v>
      </c>
      <c r="M13" s="6">
        <v>6184</v>
      </c>
    </row>
    <row r="14" spans="1:13" ht="15.75" customHeight="1" x14ac:dyDescent="0.25">
      <c r="A14" s="7" t="s">
        <v>12</v>
      </c>
      <c r="B14" s="6">
        <v>1</v>
      </c>
      <c r="C14" s="6">
        <v>3</v>
      </c>
      <c r="D14" s="6">
        <v>32</v>
      </c>
      <c r="E14" s="6">
        <v>67</v>
      </c>
      <c r="F14" s="6">
        <v>103</v>
      </c>
      <c r="G14" s="1"/>
      <c r="H14" s="7" t="s">
        <v>12</v>
      </c>
      <c r="I14" s="6">
        <v>12</v>
      </c>
      <c r="J14" s="6">
        <v>126</v>
      </c>
      <c r="K14" s="6">
        <v>1773</v>
      </c>
      <c r="L14" s="6">
        <v>527</v>
      </c>
      <c r="M14" s="6">
        <v>2438</v>
      </c>
    </row>
    <row r="15" spans="1:13" ht="15.75" customHeight="1" x14ac:dyDescent="0.25">
      <c r="A15" s="7" t="s">
        <v>13</v>
      </c>
      <c r="B15" s="6">
        <v>2</v>
      </c>
      <c r="C15" s="6">
        <v>3</v>
      </c>
      <c r="D15" s="6">
        <v>65</v>
      </c>
      <c r="E15" s="6">
        <v>173</v>
      </c>
      <c r="F15" s="6">
        <v>243</v>
      </c>
      <c r="G15" s="1"/>
      <c r="H15" s="7" t="s">
        <v>13</v>
      </c>
      <c r="I15" s="6">
        <v>24</v>
      </c>
      <c r="J15" s="6">
        <v>301</v>
      </c>
      <c r="K15" s="6">
        <v>4301</v>
      </c>
      <c r="L15" s="6">
        <v>1310</v>
      </c>
      <c r="M15" s="6">
        <v>5936</v>
      </c>
    </row>
    <row r="16" spans="1:13" ht="15.75" customHeight="1" x14ac:dyDescent="0.25">
      <c r="A16" s="7" t="s">
        <v>14</v>
      </c>
      <c r="B16" s="6">
        <v>1</v>
      </c>
      <c r="C16" s="6">
        <v>0</v>
      </c>
      <c r="D16" s="6">
        <v>11</v>
      </c>
      <c r="E16" s="6">
        <v>40</v>
      </c>
      <c r="F16" s="6">
        <v>52</v>
      </c>
      <c r="G16" s="1"/>
      <c r="H16" s="7" t="s">
        <v>14</v>
      </c>
      <c r="I16" s="6">
        <v>12</v>
      </c>
      <c r="J16" s="6">
        <v>0</v>
      </c>
      <c r="K16" s="6">
        <v>429</v>
      </c>
      <c r="L16" s="6">
        <v>314</v>
      </c>
      <c r="M16" s="6">
        <v>755</v>
      </c>
    </row>
    <row r="17" spans="1:13" ht="15.75" customHeight="1" x14ac:dyDescent="0.25">
      <c r="A17" s="7" t="s">
        <v>15</v>
      </c>
      <c r="B17" s="6">
        <v>9</v>
      </c>
      <c r="C17" s="6">
        <v>12</v>
      </c>
      <c r="D17" s="6">
        <v>106</v>
      </c>
      <c r="E17" s="6">
        <v>267</v>
      </c>
      <c r="F17" s="6">
        <v>394</v>
      </c>
      <c r="G17" s="1"/>
      <c r="H17" s="7" t="s">
        <v>15</v>
      </c>
      <c r="I17" s="6">
        <v>105</v>
      </c>
      <c r="J17" s="6">
        <v>597</v>
      </c>
      <c r="K17" s="6">
        <v>7095</v>
      </c>
      <c r="L17" s="6">
        <v>2015</v>
      </c>
      <c r="M17" s="6">
        <v>9812</v>
      </c>
    </row>
    <row r="18" spans="1:13" ht="15.75" customHeight="1" x14ac:dyDescent="0.25">
      <c r="A18" s="7" t="s">
        <v>16</v>
      </c>
      <c r="B18" s="6">
        <v>3</v>
      </c>
      <c r="C18" s="6">
        <v>0</v>
      </c>
      <c r="D18" s="6">
        <v>12</v>
      </c>
      <c r="E18" s="6">
        <v>9</v>
      </c>
      <c r="F18" s="6">
        <v>24</v>
      </c>
      <c r="G18" s="1"/>
      <c r="H18" s="7" t="s">
        <v>16</v>
      </c>
      <c r="I18" s="6">
        <v>36</v>
      </c>
      <c r="J18" s="6">
        <v>0</v>
      </c>
      <c r="K18" s="6">
        <v>302</v>
      </c>
      <c r="L18" s="6">
        <v>71</v>
      </c>
      <c r="M18" s="6">
        <v>409</v>
      </c>
    </row>
    <row r="19" spans="1:13" ht="15.75" customHeight="1" x14ac:dyDescent="0.25">
      <c r="A19" s="7" t="s">
        <v>17</v>
      </c>
      <c r="B19" s="6">
        <v>1</v>
      </c>
      <c r="C19" s="6">
        <v>10</v>
      </c>
      <c r="D19" s="6">
        <v>88</v>
      </c>
      <c r="E19" s="6">
        <v>225</v>
      </c>
      <c r="F19" s="6">
        <v>324</v>
      </c>
      <c r="G19" s="1"/>
      <c r="H19" s="7" t="s">
        <v>17</v>
      </c>
      <c r="I19" s="6">
        <v>12</v>
      </c>
      <c r="J19" s="6">
        <v>507</v>
      </c>
      <c r="K19" s="6">
        <v>6468</v>
      </c>
      <c r="L19" s="6">
        <v>1764</v>
      </c>
      <c r="M19" s="6">
        <v>8751</v>
      </c>
    </row>
    <row r="20" spans="1:13" ht="15.75" customHeight="1" x14ac:dyDescent="0.25">
      <c r="A20" s="7" t="s">
        <v>18</v>
      </c>
      <c r="B20" s="6">
        <v>0</v>
      </c>
      <c r="C20" s="6">
        <v>12</v>
      </c>
      <c r="D20" s="6">
        <v>172</v>
      </c>
      <c r="E20" s="6">
        <v>268</v>
      </c>
      <c r="F20" s="6">
        <v>452</v>
      </c>
      <c r="G20" s="1"/>
      <c r="H20" s="7" t="s">
        <v>18</v>
      </c>
      <c r="I20" s="6">
        <v>0</v>
      </c>
      <c r="J20" s="6">
        <v>625</v>
      </c>
      <c r="K20" s="6">
        <v>13341</v>
      </c>
      <c r="L20" s="6">
        <v>2053</v>
      </c>
      <c r="M20" s="6">
        <v>16019</v>
      </c>
    </row>
    <row r="21" spans="1:13" ht="15.75" customHeight="1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257</v>
      </c>
      <c r="L21" s="6">
        <v>116</v>
      </c>
      <c r="M21" s="6">
        <v>385</v>
      </c>
    </row>
    <row r="22" spans="1:13" ht="15.75" customHeight="1" x14ac:dyDescent="0.25">
      <c r="A22" s="7" t="s">
        <v>20</v>
      </c>
      <c r="B22" s="6">
        <v>46</v>
      </c>
      <c r="C22" s="6">
        <v>37</v>
      </c>
      <c r="D22" s="6">
        <v>443</v>
      </c>
      <c r="E22" s="6">
        <v>747</v>
      </c>
      <c r="F22" s="6">
        <v>1273</v>
      </c>
      <c r="G22" s="1"/>
      <c r="H22" s="7" t="s">
        <v>20</v>
      </c>
      <c r="I22" s="6">
        <v>548</v>
      </c>
      <c r="J22" s="6">
        <v>2837</v>
      </c>
      <c r="K22" s="6">
        <v>33690</v>
      </c>
      <c r="L22" s="6">
        <v>5730</v>
      </c>
      <c r="M22" s="6">
        <v>42805</v>
      </c>
    </row>
    <row r="23" spans="1:13" ht="15.75" customHeight="1" x14ac:dyDescent="0.25">
      <c r="A23" s="7" t="s">
        <v>21</v>
      </c>
      <c r="B23" s="6">
        <v>31</v>
      </c>
      <c r="C23" s="6">
        <v>20</v>
      </c>
      <c r="D23" s="6">
        <v>310</v>
      </c>
      <c r="E23" s="6">
        <v>628</v>
      </c>
      <c r="F23" s="6">
        <v>989</v>
      </c>
      <c r="G23" s="1"/>
      <c r="H23" s="7" t="s">
        <v>21</v>
      </c>
      <c r="I23" s="6">
        <v>361</v>
      </c>
      <c r="J23" s="6">
        <v>2113</v>
      </c>
      <c r="K23" s="6">
        <v>18842</v>
      </c>
      <c r="L23" s="6">
        <v>4872</v>
      </c>
      <c r="M23" s="6">
        <v>26188</v>
      </c>
    </row>
    <row r="24" spans="1:13" ht="15.75" customHeight="1" x14ac:dyDescent="0.25">
      <c r="A24" s="7" t="s">
        <v>22</v>
      </c>
      <c r="B24" s="6">
        <v>0</v>
      </c>
      <c r="C24" s="6">
        <v>3</v>
      </c>
      <c r="D24" s="6">
        <v>15</v>
      </c>
      <c r="E24" s="6">
        <v>63</v>
      </c>
      <c r="F24" s="6">
        <v>81</v>
      </c>
      <c r="G24" s="1"/>
      <c r="H24" s="7" t="s">
        <v>22</v>
      </c>
      <c r="I24" s="6">
        <v>0</v>
      </c>
      <c r="J24" s="6">
        <v>159</v>
      </c>
      <c r="K24" s="6">
        <v>898</v>
      </c>
      <c r="L24" s="6">
        <v>462</v>
      </c>
      <c r="M24" s="6">
        <v>1519</v>
      </c>
    </row>
    <row r="25" spans="1:13" ht="15.75" customHeight="1" x14ac:dyDescent="0.25">
      <c r="A25" s="7" t="s">
        <v>23</v>
      </c>
      <c r="B25" s="6">
        <v>6</v>
      </c>
      <c r="C25" s="6">
        <v>5</v>
      </c>
      <c r="D25" s="6">
        <v>35</v>
      </c>
      <c r="E25" s="6">
        <v>129</v>
      </c>
      <c r="F25" s="6">
        <v>175</v>
      </c>
      <c r="G25" s="1"/>
      <c r="H25" s="7" t="s">
        <v>23</v>
      </c>
      <c r="I25" s="6">
        <v>72</v>
      </c>
      <c r="J25" s="6">
        <v>172</v>
      </c>
      <c r="K25" s="6">
        <v>2103</v>
      </c>
      <c r="L25" s="6">
        <v>978</v>
      </c>
      <c r="M25" s="6">
        <v>3325</v>
      </c>
    </row>
    <row r="26" spans="1:13" ht="15.75" customHeight="1" x14ac:dyDescent="0.25">
      <c r="A26" s="7" t="s">
        <v>24</v>
      </c>
      <c r="B26" s="6">
        <v>0</v>
      </c>
      <c r="C26" s="6">
        <v>0</v>
      </c>
      <c r="D26" s="6">
        <v>8</v>
      </c>
      <c r="E26" s="6">
        <v>15</v>
      </c>
      <c r="F26" s="6">
        <v>23</v>
      </c>
      <c r="G26" s="1"/>
      <c r="H26" s="7" t="s">
        <v>24</v>
      </c>
      <c r="I26" s="6">
        <v>0</v>
      </c>
      <c r="J26" s="6">
        <v>0</v>
      </c>
      <c r="K26" s="6">
        <v>351</v>
      </c>
      <c r="L26" s="6">
        <v>113</v>
      </c>
      <c r="M26" s="6">
        <v>464</v>
      </c>
    </row>
    <row r="27" spans="1:13" ht="15.75" customHeight="1" x14ac:dyDescent="0.25">
      <c r="A27" s="7" t="s">
        <v>25</v>
      </c>
      <c r="B27" s="6">
        <v>1</v>
      </c>
      <c r="C27" s="6">
        <v>4</v>
      </c>
      <c r="D27" s="6">
        <v>17</v>
      </c>
      <c r="E27" s="6">
        <v>38</v>
      </c>
      <c r="F27" s="6">
        <v>60</v>
      </c>
      <c r="G27" s="1"/>
      <c r="H27" s="7" t="s">
        <v>25</v>
      </c>
      <c r="I27" s="6">
        <v>12</v>
      </c>
      <c r="J27" s="6">
        <v>270</v>
      </c>
      <c r="K27" s="6">
        <v>822</v>
      </c>
      <c r="L27" s="6">
        <v>293</v>
      </c>
      <c r="M27" s="6">
        <v>1397</v>
      </c>
    </row>
    <row r="28" spans="1:13" ht="15.75" customHeight="1" x14ac:dyDescent="0.25">
      <c r="A28" s="7" t="s">
        <v>26</v>
      </c>
      <c r="B28" s="6">
        <v>1</v>
      </c>
      <c r="C28" s="6">
        <v>3</v>
      </c>
      <c r="D28" s="6">
        <v>56</v>
      </c>
      <c r="E28" s="6">
        <v>139</v>
      </c>
      <c r="F28" s="6">
        <v>199</v>
      </c>
      <c r="G28" s="1"/>
      <c r="H28" s="7" t="s">
        <v>26</v>
      </c>
      <c r="I28" s="6">
        <v>12</v>
      </c>
      <c r="J28" s="6">
        <v>127</v>
      </c>
      <c r="K28" s="6">
        <v>3185</v>
      </c>
      <c r="L28" s="6">
        <v>1079</v>
      </c>
      <c r="M28" s="6">
        <v>4403</v>
      </c>
    </row>
    <row r="29" spans="1:13" ht="15.75" customHeight="1" x14ac:dyDescent="0.25">
      <c r="A29" s="7" t="s">
        <v>27</v>
      </c>
      <c r="B29" s="6">
        <v>0</v>
      </c>
      <c r="C29" s="6">
        <v>1</v>
      </c>
      <c r="D29" s="6">
        <v>41</v>
      </c>
      <c r="E29" s="6">
        <v>85</v>
      </c>
      <c r="F29" s="6">
        <v>127</v>
      </c>
      <c r="G29" s="1"/>
      <c r="H29" s="7" t="s">
        <v>27</v>
      </c>
      <c r="I29" s="6">
        <v>0</v>
      </c>
      <c r="J29" s="6">
        <v>115</v>
      </c>
      <c r="K29" s="6">
        <v>3008</v>
      </c>
      <c r="L29" s="6">
        <v>654</v>
      </c>
      <c r="M29" s="6">
        <v>3777</v>
      </c>
    </row>
    <row r="30" spans="1:13" ht="15.75" customHeight="1" x14ac:dyDescent="0.25">
      <c r="A30" s="7" t="s">
        <v>28</v>
      </c>
      <c r="B30" s="6">
        <v>0</v>
      </c>
      <c r="C30" s="6">
        <v>3</v>
      </c>
      <c r="D30" s="6">
        <v>15</v>
      </c>
      <c r="E30" s="6">
        <v>19</v>
      </c>
      <c r="F30" s="6">
        <v>37</v>
      </c>
      <c r="G30" s="1"/>
      <c r="H30" s="7" t="s">
        <v>28</v>
      </c>
      <c r="I30" s="6">
        <v>0</v>
      </c>
      <c r="J30" s="6">
        <v>109</v>
      </c>
      <c r="K30" s="6">
        <v>1180</v>
      </c>
      <c r="L30" s="6">
        <v>150</v>
      </c>
      <c r="M30" s="6">
        <v>1439</v>
      </c>
    </row>
    <row r="31" spans="1:13" ht="15.75" customHeight="1" x14ac:dyDescent="0.25">
      <c r="A31" s="7" t="s">
        <v>29</v>
      </c>
      <c r="B31" s="6">
        <v>3</v>
      </c>
      <c r="C31" s="6">
        <v>10</v>
      </c>
      <c r="D31" s="6">
        <v>271</v>
      </c>
      <c r="E31" s="6">
        <v>424</v>
      </c>
      <c r="F31" s="6">
        <v>708</v>
      </c>
      <c r="G31" s="1"/>
      <c r="H31" s="7" t="s">
        <v>29</v>
      </c>
      <c r="I31" s="6">
        <v>36</v>
      </c>
      <c r="J31" s="6">
        <v>775</v>
      </c>
      <c r="K31" s="6">
        <v>13345</v>
      </c>
      <c r="L31" s="6">
        <v>3279</v>
      </c>
      <c r="M31" s="6">
        <v>17435</v>
      </c>
    </row>
    <row r="32" spans="1:13" ht="15.75" customHeight="1" x14ac:dyDescent="0.25">
      <c r="A32" s="5" t="s">
        <v>0</v>
      </c>
      <c r="B32" s="4">
        <v>138</v>
      </c>
      <c r="C32" s="4">
        <v>196</v>
      </c>
      <c r="D32" s="4">
        <v>2396</v>
      </c>
      <c r="E32" s="4">
        <v>4599</v>
      </c>
      <c r="F32" s="4">
        <v>7329</v>
      </c>
      <c r="G32" s="1"/>
      <c r="H32" s="5" t="s">
        <v>0</v>
      </c>
      <c r="I32" s="4">
        <v>1624</v>
      </c>
      <c r="J32" s="4">
        <v>13606</v>
      </c>
      <c r="K32" s="4">
        <v>156175</v>
      </c>
      <c r="L32" s="4">
        <v>35398</v>
      </c>
      <c r="M32" s="4">
        <v>206803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49</v>
      </c>
      <c r="B5" s="14"/>
      <c r="C5" s="14"/>
      <c r="D5" s="14"/>
      <c r="E5" s="14"/>
      <c r="F5" s="14"/>
      <c r="H5" s="14" t="s">
        <v>49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customHeight="1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customHeight="1" x14ac:dyDescent="0.25">
      <c r="A8" s="7" t="s">
        <v>6</v>
      </c>
      <c r="B8" s="6">
        <v>3</v>
      </c>
      <c r="C8" s="6">
        <v>4</v>
      </c>
      <c r="D8" s="6">
        <v>16</v>
      </c>
      <c r="E8" s="6">
        <v>37</v>
      </c>
      <c r="F8" s="6">
        <v>60</v>
      </c>
      <c r="G8" s="1"/>
      <c r="H8" s="7" t="s">
        <v>6</v>
      </c>
      <c r="I8" s="6">
        <v>36</v>
      </c>
      <c r="J8" s="6">
        <v>428</v>
      </c>
      <c r="K8" s="6">
        <v>643</v>
      </c>
      <c r="L8" s="6">
        <v>287</v>
      </c>
      <c r="M8" s="6">
        <v>1394</v>
      </c>
    </row>
    <row r="9" spans="1:13" ht="15.75" customHeight="1" x14ac:dyDescent="0.25">
      <c r="A9" s="7" t="s">
        <v>7</v>
      </c>
      <c r="B9" s="6">
        <v>3</v>
      </c>
      <c r="C9" s="6">
        <v>25</v>
      </c>
      <c r="D9" s="6">
        <v>214</v>
      </c>
      <c r="E9" s="6">
        <v>371</v>
      </c>
      <c r="F9" s="6">
        <v>613</v>
      </c>
      <c r="G9" s="1"/>
      <c r="H9" s="7" t="s">
        <v>7</v>
      </c>
      <c r="I9" s="6">
        <v>32</v>
      </c>
      <c r="J9" s="6">
        <v>1988</v>
      </c>
      <c r="K9" s="6">
        <v>14742</v>
      </c>
      <c r="L9" s="6">
        <v>2840</v>
      </c>
      <c r="M9" s="6">
        <v>19602</v>
      </c>
    </row>
    <row r="10" spans="1:13" ht="15.75" customHeight="1" x14ac:dyDescent="0.25">
      <c r="A10" s="7" t="s">
        <v>9</v>
      </c>
      <c r="B10" s="6">
        <v>17</v>
      </c>
      <c r="C10" s="6">
        <v>32</v>
      </c>
      <c r="D10" s="6">
        <v>348</v>
      </c>
      <c r="E10" s="6">
        <v>593</v>
      </c>
      <c r="F10" s="6">
        <v>990</v>
      </c>
      <c r="G10" s="1"/>
      <c r="H10" s="7" t="s">
        <v>9</v>
      </c>
      <c r="I10" s="6">
        <v>196</v>
      </c>
      <c r="J10" s="6">
        <v>2192</v>
      </c>
      <c r="K10" s="6">
        <v>22155</v>
      </c>
      <c r="L10" s="6">
        <v>4592</v>
      </c>
      <c r="M10" s="6">
        <v>29135</v>
      </c>
    </row>
    <row r="11" spans="1:13" ht="15.75" customHeight="1" x14ac:dyDescent="0.25">
      <c r="A11" s="7" t="s">
        <v>8</v>
      </c>
      <c r="B11" s="6">
        <v>6</v>
      </c>
      <c r="C11" s="6">
        <v>2</v>
      </c>
      <c r="D11" s="6">
        <v>47</v>
      </c>
      <c r="E11" s="6">
        <v>74</v>
      </c>
      <c r="F11" s="6">
        <v>129</v>
      </c>
      <c r="G11" s="1"/>
      <c r="H11" s="7" t="s">
        <v>8</v>
      </c>
      <c r="I11" s="6">
        <v>72</v>
      </c>
      <c r="J11" s="6">
        <v>33</v>
      </c>
      <c r="K11" s="6">
        <v>2478</v>
      </c>
      <c r="L11" s="6">
        <v>573</v>
      </c>
      <c r="M11" s="6">
        <v>3156</v>
      </c>
    </row>
    <row r="12" spans="1:13" ht="15.75" customHeight="1" x14ac:dyDescent="0.25">
      <c r="A12" s="7" t="s">
        <v>10</v>
      </c>
      <c r="B12" s="6">
        <v>2</v>
      </c>
      <c r="C12" s="6">
        <v>3</v>
      </c>
      <c r="D12" s="6">
        <v>8</v>
      </c>
      <c r="E12" s="6">
        <v>52</v>
      </c>
      <c r="F12" s="6">
        <v>65</v>
      </c>
      <c r="G12" s="1"/>
      <c r="H12" s="7" t="s">
        <v>10</v>
      </c>
      <c r="I12" s="6">
        <v>22</v>
      </c>
      <c r="J12" s="6">
        <v>70</v>
      </c>
      <c r="K12" s="6">
        <v>424</v>
      </c>
      <c r="L12" s="6">
        <v>400</v>
      </c>
      <c r="M12" s="6">
        <v>916</v>
      </c>
    </row>
    <row r="13" spans="1:13" ht="15.75" customHeight="1" x14ac:dyDescent="0.25">
      <c r="A13" s="7" t="s">
        <v>11</v>
      </c>
      <c r="B13" s="6">
        <v>1</v>
      </c>
      <c r="C13" s="6">
        <v>3</v>
      </c>
      <c r="D13" s="6">
        <v>76</v>
      </c>
      <c r="E13" s="6">
        <v>105</v>
      </c>
      <c r="F13" s="6">
        <v>185</v>
      </c>
      <c r="G13" s="1"/>
      <c r="H13" s="7" t="s">
        <v>11</v>
      </c>
      <c r="I13" s="6">
        <v>12</v>
      </c>
      <c r="J13" s="6">
        <v>110</v>
      </c>
      <c r="K13" s="6">
        <v>5250</v>
      </c>
      <c r="L13" s="6">
        <v>806</v>
      </c>
      <c r="M13" s="6">
        <v>6178</v>
      </c>
    </row>
    <row r="14" spans="1:13" ht="15.75" customHeight="1" x14ac:dyDescent="0.25">
      <c r="A14" s="7" t="s">
        <v>12</v>
      </c>
      <c r="B14" s="6">
        <v>1</v>
      </c>
      <c r="C14" s="6">
        <v>3</v>
      </c>
      <c r="D14" s="6">
        <v>32</v>
      </c>
      <c r="E14" s="6">
        <v>65</v>
      </c>
      <c r="F14" s="6">
        <v>101</v>
      </c>
      <c r="G14" s="1"/>
      <c r="H14" s="7" t="s">
        <v>12</v>
      </c>
      <c r="I14" s="6">
        <v>12</v>
      </c>
      <c r="J14" s="6">
        <v>126</v>
      </c>
      <c r="K14" s="6">
        <v>1773</v>
      </c>
      <c r="L14" s="6">
        <v>511</v>
      </c>
      <c r="M14" s="6">
        <v>2422</v>
      </c>
    </row>
    <row r="15" spans="1:13" ht="15.75" customHeight="1" x14ac:dyDescent="0.25">
      <c r="A15" s="7" t="s">
        <v>13</v>
      </c>
      <c r="B15" s="6">
        <v>2</v>
      </c>
      <c r="C15" s="6">
        <v>3</v>
      </c>
      <c r="D15" s="6">
        <v>64</v>
      </c>
      <c r="E15" s="6">
        <v>171</v>
      </c>
      <c r="F15" s="6">
        <v>240</v>
      </c>
      <c r="G15" s="1"/>
      <c r="H15" s="7" t="s">
        <v>13</v>
      </c>
      <c r="I15" s="6">
        <v>24</v>
      </c>
      <c r="J15" s="6">
        <v>301</v>
      </c>
      <c r="K15" s="6">
        <v>4230</v>
      </c>
      <c r="L15" s="6">
        <v>1298</v>
      </c>
      <c r="M15" s="6">
        <v>5853</v>
      </c>
    </row>
    <row r="16" spans="1:13" ht="15.75" customHeight="1" x14ac:dyDescent="0.25">
      <c r="A16" s="7" t="s">
        <v>14</v>
      </c>
      <c r="B16" s="6">
        <v>1</v>
      </c>
      <c r="C16" s="6">
        <v>0</v>
      </c>
      <c r="D16" s="6">
        <v>11</v>
      </c>
      <c r="E16" s="6">
        <v>40</v>
      </c>
      <c r="F16" s="6">
        <v>52</v>
      </c>
      <c r="G16" s="1"/>
      <c r="H16" s="7" t="s">
        <v>14</v>
      </c>
      <c r="I16" s="6">
        <v>12</v>
      </c>
      <c r="J16" s="6">
        <v>0</v>
      </c>
      <c r="K16" s="6">
        <v>429</v>
      </c>
      <c r="L16" s="6">
        <v>315</v>
      </c>
      <c r="M16" s="6">
        <v>756</v>
      </c>
    </row>
    <row r="17" spans="1:13" ht="15.75" customHeight="1" x14ac:dyDescent="0.25">
      <c r="A17" s="7" t="s">
        <v>15</v>
      </c>
      <c r="B17" s="6">
        <v>9</v>
      </c>
      <c r="C17" s="6">
        <v>12</v>
      </c>
      <c r="D17" s="6">
        <v>108</v>
      </c>
      <c r="E17" s="6">
        <v>265</v>
      </c>
      <c r="F17" s="6">
        <v>394</v>
      </c>
      <c r="G17" s="1"/>
      <c r="H17" s="7" t="s">
        <v>15</v>
      </c>
      <c r="I17" s="6">
        <v>105</v>
      </c>
      <c r="J17" s="6">
        <v>597</v>
      </c>
      <c r="K17" s="6">
        <v>7095</v>
      </c>
      <c r="L17" s="6">
        <v>2006</v>
      </c>
      <c r="M17" s="6">
        <v>9803</v>
      </c>
    </row>
    <row r="18" spans="1:13" ht="15.75" customHeight="1" x14ac:dyDescent="0.25">
      <c r="A18" s="7" t="s">
        <v>16</v>
      </c>
      <c r="B18" s="6">
        <v>2</v>
      </c>
      <c r="C18" s="6">
        <v>0</v>
      </c>
      <c r="D18" s="6">
        <v>12</v>
      </c>
      <c r="E18" s="6">
        <v>9</v>
      </c>
      <c r="F18" s="6">
        <v>23</v>
      </c>
      <c r="G18" s="1"/>
      <c r="H18" s="7" t="s">
        <v>16</v>
      </c>
      <c r="I18" s="6">
        <v>24</v>
      </c>
      <c r="J18" s="6">
        <v>0</v>
      </c>
      <c r="K18" s="6">
        <v>302</v>
      </c>
      <c r="L18" s="6">
        <v>71</v>
      </c>
      <c r="M18" s="6">
        <v>397</v>
      </c>
    </row>
    <row r="19" spans="1:13" ht="15.75" customHeight="1" x14ac:dyDescent="0.25">
      <c r="A19" s="7" t="s">
        <v>17</v>
      </c>
      <c r="B19" s="6">
        <v>1</v>
      </c>
      <c r="C19" s="6">
        <v>10</v>
      </c>
      <c r="D19" s="6">
        <v>89</v>
      </c>
      <c r="E19" s="6">
        <v>223</v>
      </c>
      <c r="F19" s="6">
        <v>323</v>
      </c>
      <c r="G19" s="1"/>
      <c r="H19" s="7" t="s">
        <v>17</v>
      </c>
      <c r="I19" s="6">
        <v>12</v>
      </c>
      <c r="J19" s="6">
        <v>507</v>
      </c>
      <c r="K19" s="6">
        <v>6690</v>
      </c>
      <c r="L19" s="6">
        <v>1750</v>
      </c>
      <c r="M19" s="6">
        <v>8959</v>
      </c>
    </row>
    <row r="20" spans="1:13" ht="15.75" customHeight="1" x14ac:dyDescent="0.25">
      <c r="A20" s="7" t="s">
        <v>18</v>
      </c>
      <c r="B20" s="6">
        <v>0</v>
      </c>
      <c r="C20" s="6">
        <v>12</v>
      </c>
      <c r="D20" s="6">
        <v>170</v>
      </c>
      <c r="E20" s="6">
        <v>265</v>
      </c>
      <c r="F20" s="6">
        <v>447</v>
      </c>
      <c r="G20" s="1"/>
      <c r="H20" s="7" t="s">
        <v>18</v>
      </c>
      <c r="I20" s="6">
        <v>0</v>
      </c>
      <c r="J20" s="6">
        <v>625</v>
      </c>
      <c r="K20" s="6">
        <v>13411</v>
      </c>
      <c r="L20" s="6">
        <v>2030</v>
      </c>
      <c r="M20" s="6">
        <v>16066</v>
      </c>
    </row>
    <row r="21" spans="1:13" ht="15.75" customHeight="1" x14ac:dyDescent="0.25">
      <c r="A21" s="7" t="s">
        <v>19</v>
      </c>
      <c r="B21" s="6">
        <v>1</v>
      </c>
      <c r="C21" s="6">
        <v>0</v>
      </c>
      <c r="D21" s="6">
        <v>7</v>
      </c>
      <c r="E21" s="6">
        <v>15</v>
      </c>
      <c r="F21" s="6">
        <v>23</v>
      </c>
      <c r="G21" s="1"/>
      <c r="H21" s="7" t="s">
        <v>19</v>
      </c>
      <c r="I21" s="6">
        <v>12</v>
      </c>
      <c r="J21" s="6">
        <v>0</v>
      </c>
      <c r="K21" s="6">
        <v>310</v>
      </c>
      <c r="L21" s="6">
        <v>116</v>
      </c>
      <c r="M21" s="6">
        <v>438</v>
      </c>
    </row>
    <row r="22" spans="1:13" ht="15.75" customHeight="1" x14ac:dyDescent="0.25">
      <c r="A22" s="7" t="s">
        <v>20</v>
      </c>
      <c r="B22" s="6">
        <v>47</v>
      </c>
      <c r="C22" s="6">
        <v>37</v>
      </c>
      <c r="D22" s="6">
        <v>441</v>
      </c>
      <c r="E22" s="6">
        <v>741</v>
      </c>
      <c r="F22" s="6">
        <v>1266</v>
      </c>
      <c r="G22" s="1"/>
      <c r="H22" s="7" t="s">
        <v>20</v>
      </c>
      <c r="I22" s="6">
        <v>560</v>
      </c>
      <c r="J22" s="6">
        <v>2848</v>
      </c>
      <c r="K22" s="6">
        <v>33707</v>
      </c>
      <c r="L22" s="6">
        <v>5687</v>
      </c>
      <c r="M22" s="6">
        <v>42802</v>
      </c>
    </row>
    <row r="23" spans="1:13" ht="15.75" customHeight="1" x14ac:dyDescent="0.25">
      <c r="A23" s="7" t="s">
        <v>21</v>
      </c>
      <c r="B23" s="6">
        <v>31</v>
      </c>
      <c r="C23" s="6">
        <v>20</v>
      </c>
      <c r="D23" s="6">
        <v>311</v>
      </c>
      <c r="E23" s="6">
        <v>624</v>
      </c>
      <c r="F23" s="6">
        <v>986</v>
      </c>
      <c r="G23" s="1"/>
      <c r="H23" s="7" t="s">
        <v>21</v>
      </c>
      <c r="I23" s="6">
        <v>361</v>
      </c>
      <c r="J23" s="6">
        <v>2113</v>
      </c>
      <c r="K23" s="6">
        <v>18835</v>
      </c>
      <c r="L23" s="6">
        <v>4845</v>
      </c>
      <c r="M23" s="6">
        <v>26154</v>
      </c>
    </row>
    <row r="24" spans="1:13" ht="15.75" customHeight="1" x14ac:dyDescent="0.25">
      <c r="A24" s="7" t="s">
        <v>22</v>
      </c>
      <c r="B24" s="6">
        <v>0</v>
      </c>
      <c r="C24" s="6">
        <v>3</v>
      </c>
      <c r="D24" s="6">
        <v>15</v>
      </c>
      <c r="E24" s="6">
        <v>64</v>
      </c>
      <c r="F24" s="6">
        <v>82</v>
      </c>
      <c r="G24" s="1"/>
      <c r="H24" s="7" t="s">
        <v>22</v>
      </c>
      <c r="I24" s="6">
        <v>0</v>
      </c>
      <c r="J24" s="6">
        <v>159</v>
      </c>
      <c r="K24" s="6">
        <v>898</v>
      </c>
      <c r="L24" s="6">
        <v>469</v>
      </c>
      <c r="M24" s="6">
        <v>1526</v>
      </c>
    </row>
    <row r="25" spans="1:13" ht="15.75" customHeight="1" x14ac:dyDescent="0.25">
      <c r="A25" s="7" t="s">
        <v>23</v>
      </c>
      <c r="B25" s="6">
        <v>6</v>
      </c>
      <c r="C25" s="6">
        <v>5</v>
      </c>
      <c r="D25" s="6">
        <v>34</v>
      </c>
      <c r="E25" s="6">
        <v>129</v>
      </c>
      <c r="F25" s="6">
        <v>174</v>
      </c>
      <c r="G25" s="1"/>
      <c r="H25" s="7" t="s">
        <v>23</v>
      </c>
      <c r="I25" s="6">
        <v>72</v>
      </c>
      <c r="J25" s="6">
        <v>172</v>
      </c>
      <c r="K25" s="6">
        <v>2057</v>
      </c>
      <c r="L25" s="6">
        <v>977</v>
      </c>
      <c r="M25" s="6">
        <v>3278</v>
      </c>
    </row>
    <row r="26" spans="1:13" ht="15.75" customHeight="1" x14ac:dyDescent="0.25">
      <c r="A26" s="7" t="s">
        <v>24</v>
      </c>
      <c r="B26" s="6">
        <v>0</v>
      </c>
      <c r="C26" s="6">
        <v>0</v>
      </c>
      <c r="D26" s="6">
        <v>8</v>
      </c>
      <c r="E26" s="6">
        <v>16</v>
      </c>
      <c r="F26" s="6">
        <v>24</v>
      </c>
      <c r="G26" s="1"/>
      <c r="H26" s="7" t="s">
        <v>24</v>
      </c>
      <c r="I26" s="6">
        <v>0</v>
      </c>
      <c r="J26" s="6">
        <v>0</v>
      </c>
      <c r="K26" s="6">
        <v>369</v>
      </c>
      <c r="L26" s="6">
        <v>121</v>
      </c>
      <c r="M26" s="6">
        <v>490</v>
      </c>
    </row>
    <row r="27" spans="1:13" ht="15.75" customHeight="1" x14ac:dyDescent="0.25">
      <c r="A27" s="7" t="s">
        <v>25</v>
      </c>
      <c r="B27" s="6">
        <v>1</v>
      </c>
      <c r="C27" s="6">
        <v>4</v>
      </c>
      <c r="D27" s="6">
        <v>17</v>
      </c>
      <c r="E27" s="6">
        <v>37</v>
      </c>
      <c r="F27" s="6">
        <v>59</v>
      </c>
      <c r="G27" s="1"/>
      <c r="H27" s="7" t="s">
        <v>25</v>
      </c>
      <c r="I27" s="6">
        <v>12</v>
      </c>
      <c r="J27" s="6">
        <v>270</v>
      </c>
      <c r="K27" s="6">
        <v>822</v>
      </c>
      <c r="L27" s="6">
        <v>285</v>
      </c>
      <c r="M27" s="6">
        <v>1389</v>
      </c>
    </row>
    <row r="28" spans="1:13" ht="15.75" customHeight="1" x14ac:dyDescent="0.25">
      <c r="A28" s="7" t="s">
        <v>26</v>
      </c>
      <c r="B28" s="6">
        <v>1</v>
      </c>
      <c r="C28" s="6">
        <v>3</v>
      </c>
      <c r="D28" s="6">
        <v>57</v>
      </c>
      <c r="E28" s="6">
        <v>135</v>
      </c>
      <c r="F28" s="6">
        <v>196</v>
      </c>
      <c r="G28" s="1"/>
      <c r="H28" s="7" t="s">
        <v>26</v>
      </c>
      <c r="I28" s="6">
        <v>12</v>
      </c>
      <c r="J28" s="6">
        <v>127</v>
      </c>
      <c r="K28" s="6">
        <v>3304</v>
      </c>
      <c r="L28" s="6">
        <v>1047</v>
      </c>
      <c r="M28" s="6">
        <v>4490</v>
      </c>
    </row>
    <row r="29" spans="1:13" ht="15.75" customHeight="1" x14ac:dyDescent="0.25">
      <c r="A29" s="7" t="s">
        <v>27</v>
      </c>
      <c r="B29" s="6">
        <v>0</v>
      </c>
      <c r="C29" s="6">
        <v>1</v>
      </c>
      <c r="D29" s="6">
        <v>39</v>
      </c>
      <c r="E29" s="6">
        <v>84</v>
      </c>
      <c r="F29" s="6">
        <v>124</v>
      </c>
      <c r="G29" s="1"/>
      <c r="H29" s="7" t="s">
        <v>27</v>
      </c>
      <c r="I29" s="6">
        <v>0</v>
      </c>
      <c r="J29" s="6">
        <v>115</v>
      </c>
      <c r="K29" s="6">
        <v>2980</v>
      </c>
      <c r="L29" s="6">
        <v>650</v>
      </c>
      <c r="M29" s="6">
        <v>3745</v>
      </c>
    </row>
    <row r="30" spans="1:13" ht="15.75" customHeight="1" x14ac:dyDescent="0.25">
      <c r="A30" s="7" t="s">
        <v>28</v>
      </c>
      <c r="B30" s="6">
        <v>0</v>
      </c>
      <c r="C30" s="6">
        <v>3</v>
      </c>
      <c r="D30" s="6">
        <v>16</v>
      </c>
      <c r="E30" s="6">
        <v>18</v>
      </c>
      <c r="F30" s="6">
        <v>37</v>
      </c>
      <c r="G30" s="1"/>
      <c r="H30" s="7" t="s">
        <v>28</v>
      </c>
      <c r="I30" s="6">
        <v>0</v>
      </c>
      <c r="J30" s="6">
        <v>109</v>
      </c>
      <c r="K30" s="6">
        <v>1213</v>
      </c>
      <c r="L30" s="6">
        <v>142</v>
      </c>
      <c r="M30" s="6">
        <v>1464</v>
      </c>
    </row>
    <row r="31" spans="1:13" ht="15.75" customHeight="1" x14ac:dyDescent="0.25">
      <c r="A31" s="7" t="s">
        <v>29</v>
      </c>
      <c r="B31" s="6">
        <v>3</v>
      </c>
      <c r="C31" s="6">
        <v>10</v>
      </c>
      <c r="D31" s="6">
        <v>271</v>
      </c>
      <c r="E31" s="6">
        <v>423</v>
      </c>
      <c r="F31" s="6">
        <v>707</v>
      </c>
      <c r="G31" s="1"/>
      <c r="H31" s="7" t="s">
        <v>29</v>
      </c>
      <c r="I31" s="6">
        <v>36</v>
      </c>
      <c r="J31" s="6">
        <v>775</v>
      </c>
      <c r="K31" s="6">
        <v>13312</v>
      </c>
      <c r="L31" s="6">
        <v>3271</v>
      </c>
      <c r="M31" s="6">
        <v>17394</v>
      </c>
    </row>
    <row r="32" spans="1:13" ht="15.75" customHeight="1" x14ac:dyDescent="0.25">
      <c r="A32" s="5" t="s">
        <v>0</v>
      </c>
      <c r="B32" s="4">
        <v>138</v>
      </c>
      <c r="C32" s="4">
        <v>195</v>
      </c>
      <c r="D32" s="4">
        <v>2411</v>
      </c>
      <c r="E32" s="4">
        <v>4556</v>
      </c>
      <c r="F32" s="4">
        <v>7300</v>
      </c>
      <c r="G32" s="1"/>
      <c r="H32" s="5" t="s">
        <v>0</v>
      </c>
      <c r="I32" s="4">
        <v>1624</v>
      </c>
      <c r="J32" s="4">
        <v>13665</v>
      </c>
      <c r="K32" s="4">
        <v>157429</v>
      </c>
      <c r="L32" s="4">
        <v>35089</v>
      </c>
      <c r="M32" s="4">
        <v>207807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50</v>
      </c>
      <c r="B5" s="14"/>
      <c r="C5" s="14"/>
      <c r="D5" s="14"/>
      <c r="E5" s="14"/>
      <c r="F5" s="14"/>
      <c r="H5" s="14" t="s">
        <v>50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customHeight="1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customHeight="1" x14ac:dyDescent="0.25">
      <c r="A8" s="7" t="s">
        <v>6</v>
      </c>
      <c r="B8" s="6">
        <v>3</v>
      </c>
      <c r="C8" s="6">
        <v>4</v>
      </c>
      <c r="D8" s="6">
        <v>16</v>
      </c>
      <c r="E8" s="6">
        <v>38</v>
      </c>
      <c r="F8" s="6">
        <v>61</v>
      </c>
      <c r="G8" s="1"/>
      <c r="H8" s="7" t="s">
        <v>6</v>
      </c>
      <c r="I8" s="6">
        <v>36</v>
      </c>
      <c r="J8" s="6">
        <v>458</v>
      </c>
      <c r="K8" s="6">
        <v>643</v>
      </c>
      <c r="L8" s="6">
        <v>294</v>
      </c>
      <c r="M8" s="6">
        <v>1431</v>
      </c>
    </row>
    <row r="9" spans="1:13" ht="15.75" customHeight="1" x14ac:dyDescent="0.25">
      <c r="A9" s="7" t="s">
        <v>7</v>
      </c>
      <c r="B9" s="6">
        <v>3</v>
      </c>
      <c r="C9" s="6">
        <v>24</v>
      </c>
      <c r="D9" s="6">
        <v>214</v>
      </c>
      <c r="E9" s="6">
        <v>368</v>
      </c>
      <c r="F9" s="6">
        <v>609</v>
      </c>
      <c r="G9" s="1"/>
      <c r="H9" s="7" t="s">
        <v>7</v>
      </c>
      <c r="I9" s="6">
        <v>32</v>
      </c>
      <c r="J9" s="6">
        <v>1956</v>
      </c>
      <c r="K9" s="6">
        <v>14785</v>
      </c>
      <c r="L9" s="6">
        <v>2823</v>
      </c>
      <c r="M9" s="6">
        <v>19596</v>
      </c>
    </row>
    <row r="10" spans="1:13" ht="15.75" customHeight="1" x14ac:dyDescent="0.25">
      <c r="A10" s="7" t="s">
        <v>9</v>
      </c>
      <c r="B10" s="6">
        <v>17</v>
      </c>
      <c r="C10" s="6">
        <v>31</v>
      </c>
      <c r="D10" s="6">
        <v>354</v>
      </c>
      <c r="E10" s="6">
        <v>588</v>
      </c>
      <c r="F10" s="6">
        <v>990</v>
      </c>
      <c r="G10" s="1"/>
      <c r="H10" s="7" t="s">
        <v>9</v>
      </c>
      <c r="I10" s="6">
        <v>196</v>
      </c>
      <c r="J10" s="6">
        <v>2164</v>
      </c>
      <c r="K10" s="6">
        <v>22434</v>
      </c>
      <c r="L10" s="6">
        <v>4554</v>
      </c>
      <c r="M10" s="6">
        <v>29348</v>
      </c>
    </row>
    <row r="11" spans="1:13" ht="15.75" customHeight="1" x14ac:dyDescent="0.25">
      <c r="A11" s="7" t="s">
        <v>8</v>
      </c>
      <c r="B11" s="6">
        <v>6</v>
      </c>
      <c r="C11" s="6">
        <v>2</v>
      </c>
      <c r="D11" s="6">
        <v>47</v>
      </c>
      <c r="E11" s="6">
        <v>74</v>
      </c>
      <c r="F11" s="6">
        <v>129</v>
      </c>
      <c r="G11" s="1"/>
      <c r="H11" s="7" t="s">
        <v>8</v>
      </c>
      <c r="I11" s="6">
        <v>72</v>
      </c>
      <c r="J11" s="6">
        <v>33</v>
      </c>
      <c r="K11" s="6">
        <v>2478</v>
      </c>
      <c r="L11" s="6">
        <v>572</v>
      </c>
      <c r="M11" s="6">
        <v>3155</v>
      </c>
    </row>
    <row r="12" spans="1:13" ht="15.75" customHeight="1" x14ac:dyDescent="0.25">
      <c r="A12" s="7" t="s">
        <v>10</v>
      </c>
      <c r="B12" s="6">
        <v>2</v>
      </c>
      <c r="C12" s="6">
        <v>3</v>
      </c>
      <c r="D12" s="6">
        <v>8</v>
      </c>
      <c r="E12" s="6">
        <v>52</v>
      </c>
      <c r="F12" s="6">
        <v>65</v>
      </c>
      <c r="G12" s="1"/>
      <c r="H12" s="7" t="s">
        <v>10</v>
      </c>
      <c r="I12" s="6">
        <v>22</v>
      </c>
      <c r="J12" s="6">
        <v>70</v>
      </c>
      <c r="K12" s="6">
        <v>424</v>
      </c>
      <c r="L12" s="6">
        <v>400</v>
      </c>
      <c r="M12" s="6">
        <v>916</v>
      </c>
    </row>
    <row r="13" spans="1:13" ht="15.75" customHeight="1" x14ac:dyDescent="0.25">
      <c r="A13" s="7" t="s">
        <v>11</v>
      </c>
      <c r="B13" s="6">
        <v>1</v>
      </c>
      <c r="C13" s="6">
        <v>3</v>
      </c>
      <c r="D13" s="6">
        <v>76</v>
      </c>
      <c r="E13" s="6">
        <v>102</v>
      </c>
      <c r="F13" s="6">
        <v>182</v>
      </c>
      <c r="G13" s="1"/>
      <c r="H13" s="7" t="s">
        <v>11</v>
      </c>
      <c r="I13" s="6">
        <v>12</v>
      </c>
      <c r="J13" s="6">
        <v>110</v>
      </c>
      <c r="K13" s="6">
        <v>5241</v>
      </c>
      <c r="L13" s="6">
        <v>782</v>
      </c>
      <c r="M13" s="6">
        <v>6145</v>
      </c>
    </row>
    <row r="14" spans="1:13" ht="15.75" customHeight="1" x14ac:dyDescent="0.25">
      <c r="A14" s="7" t="s">
        <v>12</v>
      </c>
      <c r="B14" s="6">
        <v>1</v>
      </c>
      <c r="C14" s="6">
        <v>3</v>
      </c>
      <c r="D14" s="6">
        <v>34</v>
      </c>
      <c r="E14" s="6">
        <v>65</v>
      </c>
      <c r="F14" s="6">
        <v>103</v>
      </c>
      <c r="G14" s="1"/>
      <c r="H14" s="7" t="s">
        <v>12</v>
      </c>
      <c r="I14" s="6">
        <v>12</v>
      </c>
      <c r="J14" s="6">
        <v>126</v>
      </c>
      <c r="K14" s="6">
        <v>1831</v>
      </c>
      <c r="L14" s="6">
        <v>511</v>
      </c>
      <c r="M14" s="6">
        <v>2480</v>
      </c>
    </row>
    <row r="15" spans="1:13" ht="15.75" customHeight="1" x14ac:dyDescent="0.25">
      <c r="A15" s="7" t="s">
        <v>13</v>
      </c>
      <c r="B15" s="6">
        <v>2</v>
      </c>
      <c r="C15" s="6">
        <v>3</v>
      </c>
      <c r="D15" s="6">
        <v>64</v>
      </c>
      <c r="E15" s="6">
        <v>168</v>
      </c>
      <c r="F15" s="6">
        <v>237</v>
      </c>
      <c r="G15" s="1"/>
      <c r="H15" s="7" t="s">
        <v>13</v>
      </c>
      <c r="I15" s="6">
        <v>24</v>
      </c>
      <c r="J15" s="6">
        <v>301</v>
      </c>
      <c r="K15" s="6">
        <v>4230</v>
      </c>
      <c r="L15" s="6">
        <v>1280</v>
      </c>
      <c r="M15" s="6">
        <v>5835</v>
      </c>
    </row>
    <row r="16" spans="1:13" ht="15.75" customHeight="1" x14ac:dyDescent="0.25">
      <c r="A16" s="7" t="s">
        <v>14</v>
      </c>
      <c r="B16" s="6">
        <v>1</v>
      </c>
      <c r="C16" s="6">
        <v>0</v>
      </c>
      <c r="D16" s="6">
        <v>11</v>
      </c>
      <c r="E16" s="6">
        <v>40</v>
      </c>
      <c r="F16" s="6">
        <v>52</v>
      </c>
      <c r="G16" s="1"/>
      <c r="H16" s="7" t="s">
        <v>14</v>
      </c>
      <c r="I16" s="6">
        <v>12</v>
      </c>
      <c r="J16" s="6">
        <v>0</v>
      </c>
      <c r="K16" s="6">
        <v>429</v>
      </c>
      <c r="L16" s="6">
        <v>315</v>
      </c>
      <c r="M16" s="6">
        <v>756</v>
      </c>
    </row>
    <row r="17" spans="1:13" ht="15.75" customHeight="1" x14ac:dyDescent="0.25">
      <c r="A17" s="7" t="s">
        <v>15</v>
      </c>
      <c r="B17" s="6">
        <v>9</v>
      </c>
      <c r="C17" s="6">
        <v>12</v>
      </c>
      <c r="D17" s="6">
        <v>106</v>
      </c>
      <c r="E17" s="6">
        <v>262</v>
      </c>
      <c r="F17" s="6">
        <v>389</v>
      </c>
      <c r="G17" s="1"/>
      <c r="H17" s="7" t="s">
        <v>15</v>
      </c>
      <c r="I17" s="6">
        <v>105</v>
      </c>
      <c r="J17" s="6">
        <v>682</v>
      </c>
      <c r="K17" s="6">
        <v>6999</v>
      </c>
      <c r="L17" s="6">
        <v>1988</v>
      </c>
      <c r="M17" s="6">
        <v>9774</v>
      </c>
    </row>
    <row r="18" spans="1:13" ht="15.75" customHeight="1" x14ac:dyDescent="0.25">
      <c r="A18" s="7" t="s">
        <v>16</v>
      </c>
      <c r="B18" s="6">
        <v>2</v>
      </c>
      <c r="C18" s="6">
        <v>0</v>
      </c>
      <c r="D18" s="6">
        <v>12</v>
      </c>
      <c r="E18" s="6">
        <v>9</v>
      </c>
      <c r="F18" s="6">
        <v>23</v>
      </c>
      <c r="G18" s="1"/>
      <c r="H18" s="7" t="s">
        <v>16</v>
      </c>
      <c r="I18" s="6">
        <v>24</v>
      </c>
      <c r="J18" s="6">
        <v>0</v>
      </c>
      <c r="K18" s="6">
        <v>302</v>
      </c>
      <c r="L18" s="6">
        <v>71</v>
      </c>
      <c r="M18" s="6">
        <v>397</v>
      </c>
    </row>
    <row r="19" spans="1:13" ht="15.75" customHeight="1" x14ac:dyDescent="0.25">
      <c r="A19" s="7" t="s">
        <v>17</v>
      </c>
      <c r="B19" s="6">
        <v>0</v>
      </c>
      <c r="C19" s="6">
        <v>10</v>
      </c>
      <c r="D19" s="6">
        <v>89</v>
      </c>
      <c r="E19" s="6">
        <v>220</v>
      </c>
      <c r="F19" s="6">
        <v>319</v>
      </c>
      <c r="G19" s="1"/>
      <c r="H19" s="7" t="s">
        <v>17</v>
      </c>
      <c r="I19" s="6">
        <v>0</v>
      </c>
      <c r="J19" s="6">
        <v>507</v>
      </c>
      <c r="K19" s="6">
        <v>6633</v>
      </c>
      <c r="L19" s="6">
        <v>1726</v>
      </c>
      <c r="M19" s="6">
        <v>8866</v>
      </c>
    </row>
    <row r="20" spans="1:13" ht="15.75" customHeight="1" x14ac:dyDescent="0.25">
      <c r="A20" s="7" t="s">
        <v>18</v>
      </c>
      <c r="B20" s="6">
        <v>0</v>
      </c>
      <c r="C20" s="6">
        <v>12</v>
      </c>
      <c r="D20" s="6">
        <v>165</v>
      </c>
      <c r="E20" s="6">
        <v>262</v>
      </c>
      <c r="F20" s="6">
        <v>439</v>
      </c>
      <c r="G20" s="1"/>
      <c r="H20" s="7" t="s">
        <v>18</v>
      </c>
      <c r="I20" s="6">
        <v>0</v>
      </c>
      <c r="J20" s="6">
        <v>625</v>
      </c>
      <c r="K20" s="6">
        <v>13155</v>
      </c>
      <c r="L20" s="6">
        <v>2004</v>
      </c>
      <c r="M20" s="6">
        <v>15784</v>
      </c>
    </row>
    <row r="21" spans="1:13" ht="15.75" customHeight="1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236</v>
      </c>
      <c r="L21" s="6">
        <v>116</v>
      </c>
      <c r="M21" s="6">
        <v>364</v>
      </c>
    </row>
    <row r="22" spans="1:13" ht="15.75" customHeight="1" x14ac:dyDescent="0.25">
      <c r="A22" s="7" t="s">
        <v>20</v>
      </c>
      <c r="B22" s="6">
        <v>48</v>
      </c>
      <c r="C22" s="6">
        <v>37</v>
      </c>
      <c r="D22" s="6">
        <v>441</v>
      </c>
      <c r="E22" s="6">
        <v>748</v>
      </c>
      <c r="F22" s="6">
        <v>1274</v>
      </c>
      <c r="G22" s="1"/>
      <c r="H22" s="7" t="s">
        <v>20</v>
      </c>
      <c r="I22" s="6">
        <v>572</v>
      </c>
      <c r="J22" s="6">
        <v>2848</v>
      </c>
      <c r="K22" s="6">
        <v>33787</v>
      </c>
      <c r="L22" s="6">
        <v>5738</v>
      </c>
      <c r="M22" s="6">
        <v>42945</v>
      </c>
    </row>
    <row r="23" spans="1:13" ht="15.75" customHeight="1" x14ac:dyDescent="0.25">
      <c r="A23" s="7" t="s">
        <v>21</v>
      </c>
      <c r="B23" s="6">
        <v>31</v>
      </c>
      <c r="C23" s="6">
        <v>20</v>
      </c>
      <c r="D23" s="6">
        <v>314</v>
      </c>
      <c r="E23" s="6">
        <v>624</v>
      </c>
      <c r="F23" s="6">
        <v>989</v>
      </c>
      <c r="G23" s="1"/>
      <c r="H23" s="7" t="s">
        <v>21</v>
      </c>
      <c r="I23" s="6">
        <v>362</v>
      </c>
      <c r="J23" s="6">
        <v>2173</v>
      </c>
      <c r="K23" s="6">
        <v>19018</v>
      </c>
      <c r="L23" s="6">
        <v>4847</v>
      </c>
      <c r="M23" s="6">
        <v>26400</v>
      </c>
    </row>
    <row r="24" spans="1:13" ht="15.75" customHeight="1" x14ac:dyDescent="0.25">
      <c r="A24" s="7" t="s">
        <v>22</v>
      </c>
      <c r="B24" s="6"/>
      <c r="C24" s="6">
        <v>3</v>
      </c>
      <c r="D24" s="6">
        <v>15</v>
      </c>
      <c r="E24" s="6">
        <v>63</v>
      </c>
      <c r="F24" s="6">
        <v>81</v>
      </c>
      <c r="G24" s="1"/>
      <c r="H24" s="7" t="s">
        <v>22</v>
      </c>
      <c r="I24" s="6">
        <v>0</v>
      </c>
      <c r="J24" s="6">
        <v>159</v>
      </c>
      <c r="K24" s="6">
        <v>898</v>
      </c>
      <c r="L24" s="6">
        <v>460</v>
      </c>
      <c r="M24" s="6">
        <v>1517</v>
      </c>
    </row>
    <row r="25" spans="1:13" ht="15.75" customHeight="1" x14ac:dyDescent="0.25">
      <c r="A25" s="7" t="s">
        <v>23</v>
      </c>
      <c r="B25" s="6">
        <v>7</v>
      </c>
      <c r="C25" s="6">
        <v>5</v>
      </c>
      <c r="D25" s="6">
        <v>34</v>
      </c>
      <c r="E25" s="6">
        <v>129</v>
      </c>
      <c r="F25" s="6">
        <v>175</v>
      </c>
      <c r="G25" s="1"/>
      <c r="H25" s="7" t="s">
        <v>23</v>
      </c>
      <c r="I25" s="6">
        <v>84</v>
      </c>
      <c r="J25" s="6">
        <v>172</v>
      </c>
      <c r="K25" s="6">
        <v>2057</v>
      </c>
      <c r="L25" s="6">
        <v>977</v>
      </c>
      <c r="M25" s="6">
        <v>3290</v>
      </c>
    </row>
    <row r="26" spans="1:13" ht="15.75" customHeight="1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/>
      <c r="K26" s="6">
        <v>333</v>
      </c>
      <c r="L26" s="6">
        <v>125</v>
      </c>
      <c r="M26" s="6">
        <v>458</v>
      </c>
    </row>
    <row r="27" spans="1:13" ht="15.75" customHeight="1" x14ac:dyDescent="0.25">
      <c r="A27" s="7" t="s">
        <v>25</v>
      </c>
      <c r="B27" s="6">
        <v>1</v>
      </c>
      <c r="C27" s="6">
        <v>4</v>
      </c>
      <c r="D27" s="6">
        <v>17</v>
      </c>
      <c r="E27" s="6">
        <v>38</v>
      </c>
      <c r="F27" s="6">
        <v>60</v>
      </c>
      <c r="G27" s="1"/>
      <c r="H27" s="7" t="s">
        <v>25</v>
      </c>
      <c r="I27" s="6">
        <v>12</v>
      </c>
      <c r="J27" s="6">
        <v>270</v>
      </c>
      <c r="K27" s="6">
        <v>831</v>
      </c>
      <c r="L27" s="6">
        <v>292</v>
      </c>
      <c r="M27" s="6">
        <v>1405</v>
      </c>
    </row>
    <row r="28" spans="1:13" ht="15.75" customHeight="1" x14ac:dyDescent="0.25">
      <c r="A28" s="7" t="s">
        <v>26</v>
      </c>
      <c r="B28" s="6">
        <v>1</v>
      </c>
      <c r="C28" s="6">
        <v>3</v>
      </c>
      <c r="D28" s="6">
        <v>58</v>
      </c>
      <c r="E28" s="6">
        <v>135</v>
      </c>
      <c r="F28" s="6">
        <v>197</v>
      </c>
      <c r="G28" s="1"/>
      <c r="H28" s="7" t="s">
        <v>26</v>
      </c>
      <c r="I28" s="6">
        <v>12</v>
      </c>
      <c r="J28" s="6">
        <v>127</v>
      </c>
      <c r="K28" s="6">
        <v>3333</v>
      </c>
      <c r="L28" s="6">
        <v>1045</v>
      </c>
      <c r="M28" s="6">
        <v>4517</v>
      </c>
    </row>
    <row r="29" spans="1:13" ht="15.75" customHeight="1" x14ac:dyDescent="0.25">
      <c r="A29" s="7" t="s">
        <v>27</v>
      </c>
      <c r="B29" s="6">
        <v>0</v>
      </c>
      <c r="C29" s="6">
        <v>1</v>
      </c>
      <c r="D29" s="6">
        <v>39</v>
      </c>
      <c r="E29" s="6">
        <v>85</v>
      </c>
      <c r="F29" s="6">
        <v>125</v>
      </c>
      <c r="G29" s="1"/>
      <c r="H29" s="7" t="s">
        <v>27</v>
      </c>
      <c r="I29" s="6">
        <v>0</v>
      </c>
      <c r="J29" s="6">
        <v>115</v>
      </c>
      <c r="K29" s="6">
        <v>2980</v>
      </c>
      <c r="L29" s="6">
        <v>655</v>
      </c>
      <c r="M29" s="6">
        <v>3750</v>
      </c>
    </row>
    <row r="30" spans="1:13" ht="15.75" customHeight="1" x14ac:dyDescent="0.25">
      <c r="A30" s="7" t="s">
        <v>28</v>
      </c>
      <c r="B30" s="6">
        <v>0</v>
      </c>
      <c r="C30" s="6">
        <v>3</v>
      </c>
      <c r="D30" s="6">
        <v>15</v>
      </c>
      <c r="E30" s="6">
        <v>19</v>
      </c>
      <c r="F30" s="6">
        <v>37</v>
      </c>
      <c r="G30" s="1"/>
      <c r="H30" s="7" t="s">
        <v>28</v>
      </c>
      <c r="I30" s="6">
        <v>0</v>
      </c>
      <c r="J30" s="6">
        <v>109</v>
      </c>
      <c r="K30" s="6">
        <v>1193</v>
      </c>
      <c r="L30" s="6">
        <v>146</v>
      </c>
      <c r="M30" s="6">
        <v>1448</v>
      </c>
    </row>
    <row r="31" spans="1:13" ht="15.75" customHeight="1" x14ac:dyDescent="0.25">
      <c r="A31" s="7" t="s">
        <v>29</v>
      </c>
      <c r="B31" s="6">
        <v>3</v>
      </c>
      <c r="C31" s="6">
        <v>10</v>
      </c>
      <c r="D31" s="6">
        <v>272</v>
      </c>
      <c r="E31" s="6">
        <v>427</v>
      </c>
      <c r="F31" s="6">
        <v>712</v>
      </c>
      <c r="G31" s="1"/>
      <c r="H31" s="7" t="s">
        <v>29</v>
      </c>
      <c r="I31" s="6">
        <v>36</v>
      </c>
      <c r="J31" s="6">
        <v>755</v>
      </c>
      <c r="K31" s="6">
        <v>13281</v>
      </c>
      <c r="L31" s="6">
        <v>3298</v>
      </c>
      <c r="M31" s="6">
        <v>17370</v>
      </c>
    </row>
    <row r="32" spans="1:13" ht="15.75" customHeight="1" x14ac:dyDescent="0.25">
      <c r="A32" s="5" t="s">
        <v>0</v>
      </c>
      <c r="B32" s="4">
        <v>139</v>
      </c>
      <c r="C32" s="4">
        <v>193</v>
      </c>
      <c r="D32" s="4">
        <v>2415</v>
      </c>
      <c r="E32" s="4">
        <v>4548</v>
      </c>
      <c r="F32" s="4">
        <v>7295</v>
      </c>
      <c r="G32" s="1"/>
      <c r="H32" s="5" t="s">
        <v>0</v>
      </c>
      <c r="I32" s="4">
        <v>1637</v>
      </c>
      <c r="J32" s="4">
        <v>13760</v>
      </c>
      <c r="K32" s="4">
        <v>157531</v>
      </c>
      <c r="L32" s="4">
        <v>35019</v>
      </c>
      <c r="M32" s="4">
        <v>207947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51</v>
      </c>
      <c r="B5" s="14"/>
      <c r="C5" s="14"/>
      <c r="D5" s="14"/>
      <c r="E5" s="14"/>
      <c r="F5" s="14"/>
      <c r="H5" s="14" t="s">
        <v>51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customHeight="1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customHeight="1" x14ac:dyDescent="0.25">
      <c r="A8" s="7" t="s">
        <v>6</v>
      </c>
      <c r="B8" s="6">
        <v>3</v>
      </c>
      <c r="C8" s="6">
        <v>4</v>
      </c>
      <c r="D8" s="6">
        <v>15</v>
      </c>
      <c r="E8" s="6">
        <v>38</v>
      </c>
      <c r="F8" s="6">
        <v>60</v>
      </c>
      <c r="G8" s="1"/>
      <c r="H8" s="7" t="s">
        <v>6</v>
      </c>
      <c r="I8" s="6">
        <v>36</v>
      </c>
      <c r="J8" s="6">
        <v>458</v>
      </c>
      <c r="K8" s="6">
        <v>608</v>
      </c>
      <c r="L8" s="6">
        <v>294</v>
      </c>
      <c r="M8" s="6">
        <v>1396</v>
      </c>
    </row>
    <row r="9" spans="1:13" ht="15.75" customHeight="1" x14ac:dyDescent="0.25">
      <c r="A9" s="7" t="s">
        <v>7</v>
      </c>
      <c r="B9" s="6">
        <v>2</v>
      </c>
      <c r="C9" s="6">
        <v>24</v>
      </c>
      <c r="D9" s="6">
        <v>213</v>
      </c>
      <c r="E9" s="6">
        <v>363</v>
      </c>
      <c r="F9" s="6">
        <v>602</v>
      </c>
      <c r="G9" s="1"/>
      <c r="H9" s="7" t="s">
        <v>7</v>
      </c>
      <c r="I9" s="6">
        <v>20</v>
      </c>
      <c r="J9" s="6">
        <v>1956</v>
      </c>
      <c r="K9" s="6">
        <v>14753</v>
      </c>
      <c r="L9" s="6">
        <v>2784</v>
      </c>
      <c r="M9" s="6">
        <v>19513</v>
      </c>
    </row>
    <row r="10" spans="1:13" ht="15.75" customHeight="1" x14ac:dyDescent="0.25">
      <c r="A10" s="7" t="s">
        <v>9</v>
      </c>
      <c r="B10" s="6">
        <v>17</v>
      </c>
      <c r="C10" s="6">
        <v>31</v>
      </c>
      <c r="D10" s="6">
        <v>352</v>
      </c>
      <c r="E10" s="6">
        <v>593</v>
      </c>
      <c r="F10" s="6">
        <v>993</v>
      </c>
      <c r="G10" s="1"/>
      <c r="H10" s="7" t="s">
        <v>9</v>
      </c>
      <c r="I10" s="6">
        <v>196</v>
      </c>
      <c r="J10" s="6">
        <v>2184</v>
      </c>
      <c r="K10" s="6">
        <v>22267</v>
      </c>
      <c r="L10" s="6">
        <v>4591</v>
      </c>
      <c r="M10" s="6">
        <v>29238</v>
      </c>
    </row>
    <row r="11" spans="1:13" ht="15.75" customHeight="1" x14ac:dyDescent="0.25">
      <c r="A11" s="7" t="s">
        <v>8</v>
      </c>
      <c r="B11" s="6">
        <v>6</v>
      </c>
      <c r="C11" s="6">
        <v>2</v>
      </c>
      <c r="D11" s="6">
        <v>47</v>
      </c>
      <c r="E11" s="6">
        <v>74</v>
      </c>
      <c r="F11" s="6">
        <v>129</v>
      </c>
      <c r="G11" s="1"/>
      <c r="H11" s="7" t="s">
        <v>8</v>
      </c>
      <c r="I11" s="6">
        <v>72</v>
      </c>
      <c r="J11" s="6">
        <v>33</v>
      </c>
      <c r="K11" s="6">
        <v>2478</v>
      </c>
      <c r="L11" s="6">
        <v>572</v>
      </c>
      <c r="M11" s="6">
        <v>3155</v>
      </c>
    </row>
    <row r="12" spans="1:13" ht="15.75" customHeight="1" x14ac:dyDescent="0.25">
      <c r="A12" s="7" t="s">
        <v>10</v>
      </c>
      <c r="B12" s="6">
        <v>2</v>
      </c>
      <c r="C12" s="6">
        <v>3</v>
      </c>
      <c r="D12" s="6">
        <v>8</v>
      </c>
      <c r="E12" s="6">
        <v>53</v>
      </c>
      <c r="F12" s="6">
        <v>66</v>
      </c>
      <c r="G12" s="1"/>
      <c r="H12" s="7" t="s">
        <v>10</v>
      </c>
      <c r="I12" s="6">
        <v>22</v>
      </c>
      <c r="J12" s="6">
        <v>70</v>
      </c>
      <c r="K12" s="6">
        <v>424</v>
      </c>
      <c r="L12" s="6">
        <v>408</v>
      </c>
      <c r="M12" s="6">
        <v>924</v>
      </c>
    </row>
    <row r="13" spans="1:13" ht="15.75" customHeight="1" x14ac:dyDescent="0.25">
      <c r="A13" s="7" t="s">
        <v>11</v>
      </c>
      <c r="B13" s="6">
        <v>1</v>
      </c>
      <c r="C13" s="6">
        <v>3</v>
      </c>
      <c r="D13" s="6">
        <v>78</v>
      </c>
      <c r="E13" s="6">
        <v>102</v>
      </c>
      <c r="F13" s="6">
        <v>184</v>
      </c>
      <c r="G13" s="1"/>
      <c r="H13" s="7" t="s">
        <v>11</v>
      </c>
      <c r="I13" s="6">
        <v>12</v>
      </c>
      <c r="J13" s="6">
        <v>110</v>
      </c>
      <c r="K13" s="6">
        <v>5301</v>
      </c>
      <c r="L13" s="6">
        <v>782</v>
      </c>
      <c r="M13" s="6">
        <v>6205</v>
      </c>
    </row>
    <row r="14" spans="1:13" ht="15.75" customHeight="1" x14ac:dyDescent="0.25">
      <c r="A14" s="7" t="s">
        <v>12</v>
      </c>
      <c r="B14" s="6">
        <v>1</v>
      </c>
      <c r="C14" s="6">
        <v>3</v>
      </c>
      <c r="D14" s="6">
        <v>34</v>
      </c>
      <c r="E14" s="6">
        <v>65</v>
      </c>
      <c r="F14" s="6">
        <v>103</v>
      </c>
      <c r="G14" s="1"/>
      <c r="H14" s="7" t="s">
        <v>12</v>
      </c>
      <c r="I14" s="6">
        <v>12</v>
      </c>
      <c r="J14" s="6">
        <v>126</v>
      </c>
      <c r="K14" s="6">
        <v>1831</v>
      </c>
      <c r="L14" s="6">
        <v>511</v>
      </c>
      <c r="M14" s="6">
        <v>2480</v>
      </c>
    </row>
    <row r="15" spans="1:13" ht="15.75" customHeight="1" x14ac:dyDescent="0.25">
      <c r="A15" s="7" t="s">
        <v>13</v>
      </c>
      <c r="B15" s="6">
        <v>2</v>
      </c>
      <c r="C15" s="6">
        <v>3</v>
      </c>
      <c r="D15" s="6">
        <v>65</v>
      </c>
      <c r="E15" s="6">
        <v>171</v>
      </c>
      <c r="F15" s="6">
        <v>241</v>
      </c>
      <c r="G15" s="1"/>
      <c r="H15" s="7" t="s">
        <v>13</v>
      </c>
      <c r="I15" s="6">
        <v>24</v>
      </c>
      <c r="J15" s="6">
        <v>301</v>
      </c>
      <c r="K15" s="6">
        <v>4254</v>
      </c>
      <c r="L15" s="6">
        <v>1301</v>
      </c>
      <c r="M15" s="6">
        <v>5880</v>
      </c>
    </row>
    <row r="16" spans="1:13" ht="15.75" customHeight="1" x14ac:dyDescent="0.25">
      <c r="A16" s="7" t="s">
        <v>14</v>
      </c>
      <c r="B16" s="6">
        <v>1</v>
      </c>
      <c r="C16" s="6">
        <v>0</v>
      </c>
      <c r="D16" s="6">
        <v>11</v>
      </c>
      <c r="E16" s="6">
        <v>40</v>
      </c>
      <c r="F16" s="6">
        <v>52</v>
      </c>
      <c r="G16" s="1"/>
      <c r="H16" s="7" t="s">
        <v>14</v>
      </c>
      <c r="I16" s="6">
        <v>12</v>
      </c>
      <c r="J16" s="6">
        <v>0</v>
      </c>
      <c r="K16" s="6">
        <v>429</v>
      </c>
      <c r="L16" s="6">
        <v>315</v>
      </c>
      <c r="M16" s="6">
        <v>756</v>
      </c>
    </row>
    <row r="17" spans="1:13" ht="15.75" customHeight="1" x14ac:dyDescent="0.25">
      <c r="A17" s="7" t="s">
        <v>15</v>
      </c>
      <c r="B17" s="6">
        <v>9</v>
      </c>
      <c r="C17" s="6">
        <v>12</v>
      </c>
      <c r="D17" s="6">
        <v>108</v>
      </c>
      <c r="E17" s="6">
        <v>265</v>
      </c>
      <c r="F17" s="6">
        <v>394</v>
      </c>
      <c r="G17" s="1"/>
      <c r="H17" s="7" t="s">
        <v>15</v>
      </c>
      <c r="I17" s="6">
        <v>105</v>
      </c>
      <c r="J17" s="6">
        <v>722</v>
      </c>
      <c r="K17" s="6">
        <v>7047</v>
      </c>
      <c r="L17" s="6">
        <v>2009</v>
      </c>
      <c r="M17" s="6">
        <v>9883</v>
      </c>
    </row>
    <row r="18" spans="1:13" ht="15.75" customHeight="1" x14ac:dyDescent="0.25">
      <c r="A18" s="7" t="s">
        <v>16</v>
      </c>
      <c r="B18" s="6">
        <v>2</v>
      </c>
      <c r="C18" s="6">
        <v>0</v>
      </c>
      <c r="D18" s="6">
        <v>12</v>
      </c>
      <c r="E18" s="6">
        <v>9</v>
      </c>
      <c r="F18" s="6">
        <v>23</v>
      </c>
      <c r="G18" s="1"/>
      <c r="H18" s="7" t="s">
        <v>16</v>
      </c>
      <c r="I18" s="6">
        <v>24</v>
      </c>
      <c r="J18" s="6">
        <v>0</v>
      </c>
      <c r="K18" s="6">
        <v>302</v>
      </c>
      <c r="L18" s="6">
        <v>71</v>
      </c>
      <c r="M18" s="6">
        <v>397</v>
      </c>
    </row>
    <row r="19" spans="1:13" ht="15.75" customHeight="1" x14ac:dyDescent="0.25">
      <c r="A19" s="7" t="s">
        <v>17</v>
      </c>
      <c r="B19" s="6">
        <v>0</v>
      </c>
      <c r="C19" s="6">
        <v>10</v>
      </c>
      <c r="D19" s="6">
        <v>89</v>
      </c>
      <c r="E19" s="6">
        <v>220</v>
      </c>
      <c r="F19" s="6">
        <v>319</v>
      </c>
      <c r="G19" s="1"/>
      <c r="H19" s="7" t="s">
        <v>17</v>
      </c>
      <c r="I19" s="6">
        <v>0</v>
      </c>
      <c r="J19" s="6">
        <v>507</v>
      </c>
      <c r="K19" s="6">
        <v>6644</v>
      </c>
      <c r="L19" s="6">
        <v>1726</v>
      </c>
      <c r="M19" s="6">
        <v>8877</v>
      </c>
    </row>
    <row r="20" spans="1:13" ht="15.75" customHeight="1" x14ac:dyDescent="0.25">
      <c r="A20" s="7" t="s">
        <v>18</v>
      </c>
      <c r="B20" s="6">
        <v>0</v>
      </c>
      <c r="C20" s="6">
        <v>12</v>
      </c>
      <c r="D20" s="6">
        <v>166</v>
      </c>
      <c r="E20" s="6">
        <v>260</v>
      </c>
      <c r="F20" s="6">
        <v>438</v>
      </c>
      <c r="G20" s="1"/>
      <c r="H20" s="7" t="s">
        <v>18</v>
      </c>
      <c r="I20" s="6">
        <v>0</v>
      </c>
      <c r="J20" s="6">
        <v>625</v>
      </c>
      <c r="K20" s="6">
        <v>13195</v>
      </c>
      <c r="L20" s="6">
        <v>1987</v>
      </c>
      <c r="M20" s="6">
        <v>15807</v>
      </c>
    </row>
    <row r="21" spans="1:13" ht="15.75" customHeight="1" x14ac:dyDescent="0.25">
      <c r="A21" s="7" t="s">
        <v>19</v>
      </c>
      <c r="B21" s="6">
        <v>1</v>
      </c>
      <c r="C21" s="6">
        <v>0</v>
      </c>
      <c r="D21" s="6">
        <v>7</v>
      </c>
      <c r="E21" s="6">
        <v>15</v>
      </c>
      <c r="F21" s="6">
        <v>23</v>
      </c>
      <c r="G21" s="1"/>
      <c r="H21" s="7" t="s">
        <v>19</v>
      </c>
      <c r="I21" s="6">
        <v>12</v>
      </c>
      <c r="J21" s="6">
        <v>0</v>
      </c>
      <c r="K21" s="6">
        <v>269</v>
      </c>
      <c r="L21" s="6">
        <v>116</v>
      </c>
      <c r="M21" s="6">
        <v>397</v>
      </c>
    </row>
    <row r="22" spans="1:13" ht="15.75" customHeight="1" x14ac:dyDescent="0.25">
      <c r="A22" s="7" t="s">
        <v>20</v>
      </c>
      <c r="B22" s="6">
        <v>45</v>
      </c>
      <c r="C22" s="6">
        <v>37</v>
      </c>
      <c r="D22" s="6">
        <v>440</v>
      </c>
      <c r="E22" s="6">
        <v>743</v>
      </c>
      <c r="F22" s="6">
        <v>1265</v>
      </c>
      <c r="G22" s="1"/>
      <c r="H22" s="7" t="s">
        <v>20</v>
      </c>
      <c r="I22" s="6">
        <v>537</v>
      </c>
      <c r="J22" s="6">
        <v>2848</v>
      </c>
      <c r="K22" s="6">
        <v>33779</v>
      </c>
      <c r="L22" s="6">
        <v>5699</v>
      </c>
      <c r="M22" s="6">
        <v>42863</v>
      </c>
    </row>
    <row r="23" spans="1:13" ht="15.75" customHeight="1" x14ac:dyDescent="0.25">
      <c r="A23" s="7" t="s">
        <v>21</v>
      </c>
      <c r="B23" s="6">
        <v>31</v>
      </c>
      <c r="C23" s="6">
        <v>20</v>
      </c>
      <c r="D23" s="6">
        <v>304</v>
      </c>
      <c r="E23" s="6">
        <v>623</v>
      </c>
      <c r="F23" s="6">
        <v>978</v>
      </c>
      <c r="G23" s="1"/>
      <c r="H23" s="7" t="s">
        <v>21</v>
      </c>
      <c r="I23" s="6">
        <v>362</v>
      </c>
      <c r="J23" s="6">
        <v>2173</v>
      </c>
      <c r="K23" s="6">
        <v>18656</v>
      </c>
      <c r="L23" s="6">
        <v>4837</v>
      </c>
      <c r="M23" s="6">
        <v>26028</v>
      </c>
    </row>
    <row r="24" spans="1:13" ht="15.75" customHeight="1" x14ac:dyDescent="0.25">
      <c r="A24" s="7" t="s">
        <v>22</v>
      </c>
      <c r="B24" s="6">
        <v>0</v>
      </c>
      <c r="C24" s="6">
        <v>3</v>
      </c>
      <c r="D24" s="6">
        <v>15</v>
      </c>
      <c r="E24" s="6">
        <v>63</v>
      </c>
      <c r="F24" s="6">
        <v>81</v>
      </c>
      <c r="G24" s="1"/>
      <c r="H24" s="7" t="s">
        <v>22</v>
      </c>
      <c r="I24" s="6">
        <v>0</v>
      </c>
      <c r="J24" s="6">
        <v>159</v>
      </c>
      <c r="K24" s="6">
        <v>898</v>
      </c>
      <c r="L24" s="6">
        <v>460</v>
      </c>
      <c r="M24" s="6">
        <v>1517</v>
      </c>
    </row>
    <row r="25" spans="1:13" ht="15.75" customHeight="1" x14ac:dyDescent="0.25">
      <c r="A25" s="7" t="s">
        <v>23</v>
      </c>
      <c r="B25" s="6">
        <v>6</v>
      </c>
      <c r="C25" s="6">
        <v>5</v>
      </c>
      <c r="D25" s="6">
        <v>34</v>
      </c>
      <c r="E25" s="6">
        <v>130</v>
      </c>
      <c r="F25" s="6">
        <v>175</v>
      </c>
      <c r="G25" s="1"/>
      <c r="H25" s="7" t="s">
        <v>23</v>
      </c>
      <c r="I25" s="6">
        <v>72</v>
      </c>
      <c r="J25" s="6">
        <v>172</v>
      </c>
      <c r="K25" s="6">
        <v>2057</v>
      </c>
      <c r="L25" s="6">
        <v>983</v>
      </c>
      <c r="M25" s="6">
        <v>3284</v>
      </c>
    </row>
    <row r="26" spans="1:13" ht="15.75" customHeight="1" x14ac:dyDescent="0.25">
      <c r="A26" s="7" t="s">
        <v>24</v>
      </c>
      <c r="B26" s="6">
        <v>0</v>
      </c>
      <c r="C26" s="6">
        <v>0</v>
      </c>
      <c r="D26" s="6">
        <v>8</v>
      </c>
      <c r="E26" s="6">
        <v>16</v>
      </c>
      <c r="F26" s="6">
        <v>24</v>
      </c>
      <c r="G26" s="1"/>
      <c r="H26" s="7" t="s">
        <v>24</v>
      </c>
      <c r="I26" s="6">
        <v>0</v>
      </c>
      <c r="J26" s="6">
        <v>0</v>
      </c>
      <c r="K26" s="6">
        <v>333</v>
      </c>
      <c r="L26" s="6">
        <v>117</v>
      </c>
      <c r="M26" s="6">
        <v>450</v>
      </c>
    </row>
    <row r="27" spans="1:13" ht="15.75" customHeight="1" x14ac:dyDescent="0.25">
      <c r="A27" s="7" t="s">
        <v>25</v>
      </c>
      <c r="B27" s="6">
        <v>1</v>
      </c>
      <c r="C27" s="6">
        <v>4</v>
      </c>
      <c r="D27" s="6">
        <v>17</v>
      </c>
      <c r="E27" s="6">
        <v>38</v>
      </c>
      <c r="F27" s="6">
        <v>60</v>
      </c>
      <c r="G27" s="1"/>
      <c r="H27" s="7" t="s">
        <v>25</v>
      </c>
      <c r="I27" s="6">
        <v>12</v>
      </c>
      <c r="J27" s="6">
        <v>270</v>
      </c>
      <c r="K27" s="6">
        <v>831</v>
      </c>
      <c r="L27" s="6">
        <v>293</v>
      </c>
      <c r="M27" s="6">
        <v>1406</v>
      </c>
    </row>
    <row r="28" spans="1:13" ht="15.75" customHeight="1" x14ac:dyDescent="0.25">
      <c r="A28" s="7" t="s">
        <v>26</v>
      </c>
      <c r="B28" s="6">
        <v>1</v>
      </c>
      <c r="C28" s="6">
        <v>3</v>
      </c>
      <c r="D28" s="6">
        <v>58</v>
      </c>
      <c r="E28" s="6">
        <v>135</v>
      </c>
      <c r="F28" s="6">
        <v>197</v>
      </c>
      <c r="G28" s="1"/>
      <c r="H28" s="7" t="s">
        <v>26</v>
      </c>
      <c r="I28" s="6">
        <v>12</v>
      </c>
      <c r="J28" s="6">
        <v>127</v>
      </c>
      <c r="K28" s="6">
        <v>3333</v>
      </c>
      <c r="L28" s="6">
        <v>1047</v>
      </c>
      <c r="M28" s="6">
        <v>4519</v>
      </c>
    </row>
    <row r="29" spans="1:13" ht="15.75" customHeight="1" x14ac:dyDescent="0.25">
      <c r="A29" s="7" t="s">
        <v>27</v>
      </c>
      <c r="B29" s="6">
        <v>0</v>
      </c>
      <c r="C29" s="6">
        <v>1</v>
      </c>
      <c r="D29" s="6">
        <v>39</v>
      </c>
      <c r="E29" s="6">
        <v>85</v>
      </c>
      <c r="F29" s="6">
        <v>125</v>
      </c>
      <c r="G29" s="1"/>
      <c r="H29" s="7" t="s">
        <v>27</v>
      </c>
      <c r="I29" s="6">
        <v>0</v>
      </c>
      <c r="J29" s="6">
        <v>115</v>
      </c>
      <c r="K29" s="6">
        <v>2977</v>
      </c>
      <c r="L29" s="6">
        <v>655</v>
      </c>
      <c r="M29" s="6">
        <v>3747</v>
      </c>
    </row>
    <row r="30" spans="1:13" ht="15.75" customHeight="1" x14ac:dyDescent="0.25">
      <c r="A30" s="7" t="s">
        <v>28</v>
      </c>
      <c r="B30" s="6">
        <v>0</v>
      </c>
      <c r="C30" s="6">
        <v>3</v>
      </c>
      <c r="D30" s="6">
        <v>15</v>
      </c>
      <c r="E30" s="6">
        <v>19</v>
      </c>
      <c r="F30" s="6">
        <v>37</v>
      </c>
      <c r="G30" s="1"/>
      <c r="H30" s="7" t="s">
        <v>28</v>
      </c>
      <c r="I30" s="6">
        <v>0</v>
      </c>
      <c r="J30" s="6">
        <v>98</v>
      </c>
      <c r="K30" s="6">
        <v>1193</v>
      </c>
      <c r="L30" s="6">
        <v>147</v>
      </c>
      <c r="M30" s="6">
        <v>1438</v>
      </c>
    </row>
    <row r="31" spans="1:13" ht="15.75" customHeight="1" x14ac:dyDescent="0.25">
      <c r="A31" s="7" t="s">
        <v>29</v>
      </c>
      <c r="B31" s="6">
        <v>3</v>
      </c>
      <c r="C31" s="6">
        <v>10</v>
      </c>
      <c r="D31" s="6">
        <v>267</v>
      </c>
      <c r="E31" s="6">
        <v>427</v>
      </c>
      <c r="F31" s="6">
        <v>707</v>
      </c>
      <c r="G31" s="1"/>
      <c r="H31" s="7" t="s">
        <v>29</v>
      </c>
      <c r="I31" s="6">
        <v>36</v>
      </c>
      <c r="J31" s="6">
        <v>755</v>
      </c>
      <c r="K31" s="6">
        <v>13202</v>
      </c>
      <c r="L31" s="6">
        <v>3296</v>
      </c>
      <c r="M31" s="6">
        <v>17289</v>
      </c>
    </row>
    <row r="32" spans="1:13" ht="15.75" customHeight="1" x14ac:dyDescent="0.25">
      <c r="A32" s="5" t="s">
        <v>0</v>
      </c>
      <c r="B32" s="4">
        <v>134</v>
      </c>
      <c r="C32" s="4">
        <v>193</v>
      </c>
      <c r="D32" s="4">
        <v>2402</v>
      </c>
      <c r="E32" s="4">
        <v>4547</v>
      </c>
      <c r="F32" s="4">
        <v>7276</v>
      </c>
      <c r="G32" s="1"/>
      <c r="H32" s="5" t="s">
        <v>0</v>
      </c>
      <c r="I32" s="4">
        <v>1578</v>
      </c>
      <c r="J32" s="4">
        <v>13809</v>
      </c>
      <c r="K32" s="4">
        <v>157061</v>
      </c>
      <c r="L32" s="4">
        <v>35001</v>
      </c>
      <c r="M32" s="4">
        <v>207449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33"/>
  <sheetViews>
    <sheetView topLeftCell="A4"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52</v>
      </c>
      <c r="B5" s="14"/>
      <c r="C5" s="14"/>
      <c r="D5" s="14"/>
      <c r="E5" s="14"/>
      <c r="F5" s="14"/>
      <c r="H5" s="14" t="s">
        <v>52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15</v>
      </c>
      <c r="E8" s="6">
        <v>38</v>
      </c>
      <c r="F8" s="6">
        <v>60</v>
      </c>
      <c r="G8" s="1"/>
      <c r="H8" s="7" t="s">
        <v>6</v>
      </c>
      <c r="I8" s="6">
        <v>36</v>
      </c>
      <c r="J8" s="6">
        <v>458</v>
      </c>
      <c r="K8" s="6">
        <v>608</v>
      </c>
      <c r="L8" s="6">
        <v>294</v>
      </c>
      <c r="M8" s="6">
        <v>1396</v>
      </c>
    </row>
    <row r="9" spans="1:13" ht="15.75" x14ac:dyDescent="0.25">
      <c r="A9" s="7" t="s">
        <v>7</v>
      </c>
      <c r="B9" s="6">
        <v>2</v>
      </c>
      <c r="C9" s="6">
        <v>24</v>
      </c>
      <c r="D9" s="6">
        <v>212</v>
      </c>
      <c r="E9" s="6">
        <v>361</v>
      </c>
      <c r="F9" s="6">
        <v>599</v>
      </c>
      <c r="G9" s="1"/>
      <c r="H9" s="7" t="s">
        <v>7</v>
      </c>
      <c r="I9" s="6">
        <v>20</v>
      </c>
      <c r="J9" s="6">
        <v>1956</v>
      </c>
      <c r="K9" s="6">
        <v>14684</v>
      </c>
      <c r="L9" s="6">
        <v>2769</v>
      </c>
      <c r="M9" s="6">
        <v>19429</v>
      </c>
    </row>
    <row r="10" spans="1:13" ht="15.75" x14ac:dyDescent="0.25">
      <c r="A10" s="7" t="s">
        <v>9</v>
      </c>
      <c r="B10" s="6">
        <v>17</v>
      </c>
      <c r="C10" s="6">
        <v>31</v>
      </c>
      <c r="D10" s="6">
        <v>349</v>
      </c>
      <c r="E10" s="6">
        <v>592</v>
      </c>
      <c r="F10" s="6">
        <v>989</v>
      </c>
      <c r="G10" s="1"/>
      <c r="H10" s="7" t="s">
        <v>9</v>
      </c>
      <c r="I10" s="6">
        <v>196</v>
      </c>
      <c r="J10" s="6">
        <v>2203</v>
      </c>
      <c r="K10" s="6">
        <v>22110</v>
      </c>
      <c r="L10" s="6">
        <v>4582</v>
      </c>
      <c r="M10" s="6">
        <v>29091</v>
      </c>
    </row>
    <row r="11" spans="1:13" ht="15.75" x14ac:dyDescent="0.25">
      <c r="A11" s="7" t="s">
        <v>8</v>
      </c>
      <c r="B11" s="6">
        <v>6</v>
      </c>
      <c r="C11" s="6">
        <v>2</v>
      </c>
      <c r="D11" s="6">
        <v>48</v>
      </c>
      <c r="E11" s="6">
        <v>75</v>
      </c>
      <c r="F11" s="6">
        <v>131</v>
      </c>
      <c r="G11" s="1"/>
      <c r="H11" s="7" t="s">
        <v>8</v>
      </c>
      <c r="I11" s="6">
        <v>72</v>
      </c>
      <c r="J11" s="6">
        <v>33</v>
      </c>
      <c r="K11" s="6">
        <v>2512</v>
      </c>
      <c r="L11" s="6">
        <v>578</v>
      </c>
      <c r="M11" s="6">
        <v>3195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8</v>
      </c>
      <c r="E12" s="6">
        <v>51</v>
      </c>
      <c r="F12" s="6">
        <v>64</v>
      </c>
      <c r="G12" s="1"/>
      <c r="H12" s="7" t="s">
        <v>10</v>
      </c>
      <c r="I12" s="6">
        <v>22</v>
      </c>
      <c r="J12" s="6">
        <v>63</v>
      </c>
      <c r="K12" s="6">
        <v>424</v>
      </c>
      <c r="L12" s="6">
        <v>392</v>
      </c>
      <c r="M12" s="6">
        <v>901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79</v>
      </c>
      <c r="E13" s="6">
        <v>100</v>
      </c>
      <c r="F13" s="6">
        <v>183</v>
      </c>
      <c r="G13" s="1"/>
      <c r="H13" s="7" t="s">
        <v>11</v>
      </c>
      <c r="I13" s="6">
        <v>12</v>
      </c>
      <c r="J13" s="6">
        <v>110</v>
      </c>
      <c r="K13" s="6">
        <v>5345</v>
      </c>
      <c r="L13" s="6">
        <v>765</v>
      </c>
      <c r="M13" s="6">
        <v>6232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35</v>
      </c>
      <c r="E14" s="6">
        <v>64</v>
      </c>
      <c r="F14" s="6">
        <v>103</v>
      </c>
      <c r="G14" s="1"/>
      <c r="H14" s="7" t="s">
        <v>12</v>
      </c>
      <c r="I14" s="6">
        <v>12</v>
      </c>
      <c r="J14" s="6">
        <v>126</v>
      </c>
      <c r="K14" s="6">
        <v>1865</v>
      </c>
      <c r="L14" s="6">
        <v>503</v>
      </c>
      <c r="M14" s="6">
        <v>2506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65</v>
      </c>
      <c r="E15" s="6">
        <v>171</v>
      </c>
      <c r="F15" s="6">
        <v>240</v>
      </c>
      <c r="G15" s="1"/>
      <c r="H15" s="7" t="s">
        <v>13</v>
      </c>
      <c r="I15" s="6">
        <v>12</v>
      </c>
      <c r="J15" s="6">
        <v>301</v>
      </c>
      <c r="K15" s="6">
        <v>4254</v>
      </c>
      <c r="L15" s="6">
        <v>1302</v>
      </c>
      <c r="M15" s="6">
        <v>5869</v>
      </c>
    </row>
    <row r="16" spans="1:13" ht="15.75" x14ac:dyDescent="0.25">
      <c r="A16" s="7" t="s">
        <v>14</v>
      </c>
      <c r="B16" s="6">
        <v>1</v>
      </c>
      <c r="C16" s="6">
        <v>0</v>
      </c>
      <c r="D16" s="6">
        <v>11</v>
      </c>
      <c r="E16" s="6">
        <v>39</v>
      </c>
      <c r="F16" s="6">
        <v>51</v>
      </c>
      <c r="G16" s="1"/>
      <c r="H16" s="7" t="s">
        <v>14</v>
      </c>
      <c r="I16" s="6">
        <v>12</v>
      </c>
      <c r="J16" s="6">
        <v>0</v>
      </c>
      <c r="K16" s="6">
        <v>417</v>
      </c>
      <c r="L16" s="6">
        <v>307</v>
      </c>
      <c r="M16" s="6">
        <v>736</v>
      </c>
    </row>
    <row r="17" spans="1:13" ht="15.75" x14ac:dyDescent="0.25">
      <c r="A17" s="7" t="s">
        <v>15</v>
      </c>
      <c r="B17" s="6">
        <v>9</v>
      </c>
      <c r="C17" s="6">
        <v>12</v>
      </c>
      <c r="D17" s="6">
        <v>108</v>
      </c>
      <c r="E17" s="6">
        <v>262</v>
      </c>
      <c r="F17" s="6">
        <v>391</v>
      </c>
      <c r="G17" s="1"/>
      <c r="H17" s="7" t="s">
        <v>15</v>
      </c>
      <c r="I17" s="6">
        <v>105</v>
      </c>
      <c r="J17" s="6">
        <v>722</v>
      </c>
      <c r="K17" s="6">
        <v>7044</v>
      </c>
      <c r="L17" s="6">
        <v>1989</v>
      </c>
      <c r="M17" s="6">
        <v>9860</v>
      </c>
    </row>
    <row r="18" spans="1:13" ht="15.75" x14ac:dyDescent="0.25">
      <c r="A18" s="7" t="s">
        <v>16</v>
      </c>
      <c r="B18" s="6">
        <v>2</v>
      </c>
      <c r="C18" s="6"/>
      <c r="D18" s="6">
        <v>12</v>
      </c>
      <c r="E18" s="6">
        <v>9</v>
      </c>
      <c r="F18" s="6">
        <v>23</v>
      </c>
      <c r="G18" s="1"/>
      <c r="H18" s="7" t="s">
        <v>16</v>
      </c>
      <c r="I18" s="6">
        <v>24</v>
      </c>
      <c r="J18" s="6">
        <v>0</v>
      </c>
      <c r="K18" s="6">
        <v>302</v>
      </c>
      <c r="L18" s="6">
        <v>71</v>
      </c>
      <c r="M18" s="6">
        <v>397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88</v>
      </c>
      <c r="E19" s="6">
        <v>219</v>
      </c>
      <c r="F19" s="6">
        <v>317</v>
      </c>
      <c r="G19" s="1"/>
      <c r="H19" s="7" t="s">
        <v>17</v>
      </c>
      <c r="I19" s="6">
        <v>0</v>
      </c>
      <c r="J19" s="6">
        <v>507</v>
      </c>
      <c r="K19" s="6">
        <v>6629</v>
      </c>
      <c r="L19" s="6">
        <v>1719</v>
      </c>
      <c r="M19" s="6">
        <v>8855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166</v>
      </c>
      <c r="E20" s="6">
        <v>259</v>
      </c>
      <c r="F20" s="6">
        <v>437</v>
      </c>
      <c r="G20" s="1"/>
      <c r="H20" s="7" t="s">
        <v>18</v>
      </c>
      <c r="I20" s="6">
        <v>0</v>
      </c>
      <c r="J20" s="6">
        <v>625</v>
      </c>
      <c r="K20" s="6">
        <v>13224</v>
      </c>
      <c r="L20" s="6">
        <v>1978</v>
      </c>
      <c r="M20" s="6">
        <v>15827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15</v>
      </c>
      <c r="F21" s="6">
        <v>23</v>
      </c>
      <c r="G21" s="1"/>
      <c r="H21" s="7" t="s">
        <v>19</v>
      </c>
      <c r="I21" s="6">
        <v>12</v>
      </c>
      <c r="J21" s="6">
        <v>0</v>
      </c>
      <c r="K21" s="6">
        <v>269</v>
      </c>
      <c r="L21" s="6">
        <v>116</v>
      </c>
      <c r="M21" s="6">
        <v>397</v>
      </c>
    </row>
    <row r="22" spans="1:13" ht="15.75" x14ac:dyDescent="0.25">
      <c r="A22" s="7" t="s">
        <v>20</v>
      </c>
      <c r="B22" s="6">
        <v>46</v>
      </c>
      <c r="C22" s="6">
        <v>37</v>
      </c>
      <c r="D22" s="6">
        <v>440</v>
      </c>
      <c r="E22" s="6">
        <v>742</v>
      </c>
      <c r="F22" s="6">
        <v>1265</v>
      </c>
      <c r="G22" s="1"/>
      <c r="H22" s="7" t="s">
        <v>20</v>
      </c>
      <c r="I22" s="6">
        <v>549</v>
      </c>
      <c r="J22" s="6">
        <v>2851</v>
      </c>
      <c r="K22" s="6">
        <v>33774</v>
      </c>
      <c r="L22" s="6">
        <v>5690</v>
      </c>
      <c r="M22" s="6">
        <v>42864</v>
      </c>
    </row>
    <row r="23" spans="1:13" ht="15.75" x14ac:dyDescent="0.25">
      <c r="A23" s="7" t="s">
        <v>21</v>
      </c>
      <c r="B23" s="6">
        <v>31</v>
      </c>
      <c r="C23" s="6">
        <v>20</v>
      </c>
      <c r="D23" s="6">
        <v>300</v>
      </c>
      <c r="E23" s="6">
        <v>620</v>
      </c>
      <c r="F23" s="6">
        <v>971</v>
      </c>
      <c r="G23" s="1"/>
      <c r="H23" s="7" t="s">
        <v>21</v>
      </c>
      <c r="I23" s="6">
        <v>362</v>
      </c>
      <c r="J23" s="6">
        <v>2173</v>
      </c>
      <c r="K23" s="6">
        <v>18518</v>
      </c>
      <c r="L23" s="6">
        <v>4816</v>
      </c>
      <c r="M23" s="6">
        <v>25869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15</v>
      </c>
      <c r="E24" s="6">
        <v>63</v>
      </c>
      <c r="F24" s="6">
        <v>81</v>
      </c>
      <c r="G24" s="1"/>
      <c r="H24" s="7" t="s">
        <v>22</v>
      </c>
      <c r="I24" s="6">
        <v>0</v>
      </c>
      <c r="J24" s="6">
        <v>159</v>
      </c>
      <c r="K24" s="6">
        <v>898</v>
      </c>
      <c r="L24" s="6">
        <v>460</v>
      </c>
      <c r="M24" s="6">
        <v>1517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34</v>
      </c>
      <c r="E25" s="6">
        <v>128</v>
      </c>
      <c r="F25" s="6">
        <v>173</v>
      </c>
      <c r="G25" s="1"/>
      <c r="H25" s="7" t="s">
        <v>23</v>
      </c>
      <c r="I25" s="6">
        <v>72</v>
      </c>
      <c r="J25" s="6">
        <v>172</v>
      </c>
      <c r="K25" s="6">
        <v>2057</v>
      </c>
      <c r="L25" s="6">
        <v>968</v>
      </c>
      <c r="M25" s="6">
        <v>3269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16</v>
      </c>
      <c r="F26" s="6">
        <v>24</v>
      </c>
      <c r="G26" s="1"/>
      <c r="H26" s="7" t="s">
        <v>24</v>
      </c>
      <c r="I26" s="6">
        <v>0</v>
      </c>
      <c r="J26" s="6">
        <v>0</v>
      </c>
      <c r="K26" s="6">
        <v>333</v>
      </c>
      <c r="L26" s="6">
        <v>117</v>
      </c>
      <c r="M26" s="6">
        <v>450</v>
      </c>
    </row>
    <row r="27" spans="1:13" ht="15.75" x14ac:dyDescent="0.25">
      <c r="A27" s="7" t="s">
        <v>25</v>
      </c>
      <c r="B27" s="6">
        <v>1</v>
      </c>
      <c r="C27" s="6">
        <v>3</v>
      </c>
      <c r="D27" s="6">
        <v>17</v>
      </c>
      <c r="E27" s="6">
        <v>39</v>
      </c>
      <c r="F27" s="6">
        <v>60</v>
      </c>
      <c r="G27" s="1"/>
      <c r="H27" s="7" t="s">
        <v>25</v>
      </c>
      <c r="I27" s="6">
        <v>12</v>
      </c>
      <c r="J27" s="6">
        <v>226</v>
      </c>
      <c r="K27" s="6">
        <v>838</v>
      </c>
      <c r="L27" s="6">
        <v>299</v>
      </c>
      <c r="M27" s="6">
        <v>1375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58</v>
      </c>
      <c r="E28" s="6">
        <v>134</v>
      </c>
      <c r="F28" s="6">
        <v>196</v>
      </c>
      <c r="G28" s="1"/>
      <c r="H28" s="7" t="s">
        <v>26</v>
      </c>
      <c r="I28" s="6">
        <v>12</v>
      </c>
      <c r="J28" s="6">
        <v>143</v>
      </c>
      <c r="K28" s="6">
        <v>3323</v>
      </c>
      <c r="L28" s="6">
        <v>1038</v>
      </c>
      <c r="M28" s="6">
        <v>4516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39</v>
      </c>
      <c r="E29" s="6">
        <v>84</v>
      </c>
      <c r="F29" s="6">
        <v>124</v>
      </c>
      <c r="G29" s="1"/>
      <c r="H29" s="7" t="s">
        <v>27</v>
      </c>
      <c r="I29" s="6">
        <v>0</v>
      </c>
      <c r="J29" s="6">
        <v>115</v>
      </c>
      <c r="K29" s="6">
        <v>2962</v>
      </c>
      <c r="L29" s="6">
        <v>647</v>
      </c>
      <c r="M29" s="6">
        <v>3724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19</v>
      </c>
      <c r="F30" s="6">
        <v>37</v>
      </c>
      <c r="G30" s="1"/>
      <c r="H30" s="7" t="s">
        <v>28</v>
      </c>
      <c r="I30" s="6">
        <v>0</v>
      </c>
      <c r="J30" s="6">
        <v>98</v>
      </c>
      <c r="K30" s="6">
        <v>1193</v>
      </c>
      <c r="L30" s="6">
        <v>147</v>
      </c>
      <c r="M30" s="6">
        <v>1438</v>
      </c>
    </row>
    <row r="31" spans="1:13" ht="15.75" x14ac:dyDescent="0.25">
      <c r="A31" s="7" t="s">
        <v>29</v>
      </c>
      <c r="B31" s="6">
        <v>3</v>
      </c>
      <c r="C31" s="6">
        <v>10</v>
      </c>
      <c r="D31" s="6">
        <v>268</v>
      </c>
      <c r="E31" s="6">
        <v>424</v>
      </c>
      <c r="F31" s="6">
        <v>705</v>
      </c>
      <c r="G31" s="1"/>
      <c r="H31" s="7" t="s">
        <v>29</v>
      </c>
      <c r="I31" s="6">
        <v>31</v>
      </c>
      <c r="J31" s="6">
        <v>747</v>
      </c>
      <c r="K31" s="6">
        <v>13154</v>
      </c>
      <c r="L31" s="6">
        <v>3273</v>
      </c>
      <c r="M31" s="6">
        <v>17205</v>
      </c>
    </row>
    <row r="32" spans="1:13" ht="15.75" x14ac:dyDescent="0.25">
      <c r="A32" s="5" t="s">
        <v>0</v>
      </c>
      <c r="B32" s="4">
        <v>134</v>
      </c>
      <c r="C32" s="4">
        <v>192</v>
      </c>
      <c r="D32" s="4">
        <v>2397</v>
      </c>
      <c r="E32" s="4">
        <v>4524</v>
      </c>
      <c r="F32" s="4">
        <v>7247</v>
      </c>
      <c r="G32" s="1"/>
      <c r="H32" s="5" t="s">
        <v>0</v>
      </c>
      <c r="I32" s="4">
        <v>1573</v>
      </c>
      <c r="J32" s="4">
        <v>13788</v>
      </c>
      <c r="K32" s="4">
        <v>156737</v>
      </c>
      <c r="L32" s="4">
        <v>34820</v>
      </c>
      <c r="M32" s="4">
        <v>206918</v>
      </c>
    </row>
    <row r="33" spans="1:1" x14ac:dyDescent="0.25">
      <c r="A33" s="2" t="s">
        <v>46</v>
      </c>
    </row>
  </sheetData>
  <mergeCells count="16">
    <mergeCell ref="A6:A7"/>
    <mergeCell ref="B6:E6"/>
    <mergeCell ref="F6:F7"/>
    <mergeCell ref="A1:F1"/>
    <mergeCell ref="A2:F2"/>
    <mergeCell ref="A3:F3"/>
    <mergeCell ref="A4:F4"/>
    <mergeCell ref="A5:F5"/>
    <mergeCell ref="H6:H7"/>
    <mergeCell ref="I6:L6"/>
    <mergeCell ref="M6:M7"/>
    <mergeCell ref="H1:M1"/>
    <mergeCell ref="H2:M2"/>
    <mergeCell ref="H3:M3"/>
    <mergeCell ref="H4:M4"/>
    <mergeCell ref="H5:M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79</v>
      </c>
      <c r="B5" s="14"/>
      <c r="C5" s="14"/>
      <c r="D5" s="14"/>
      <c r="E5" s="14"/>
      <c r="F5" s="14"/>
      <c r="H5" s="14" t="s">
        <v>79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15</v>
      </c>
      <c r="E8" s="6">
        <v>38</v>
      </c>
      <c r="F8" s="6">
        <v>60</v>
      </c>
      <c r="G8" s="1"/>
      <c r="H8" s="7" t="s">
        <v>6</v>
      </c>
      <c r="I8" s="6">
        <v>36</v>
      </c>
      <c r="J8" s="6">
        <v>458</v>
      </c>
      <c r="K8" s="6">
        <v>593</v>
      </c>
      <c r="L8" s="6">
        <v>294</v>
      </c>
      <c r="M8" s="6">
        <v>1381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211</v>
      </c>
      <c r="E9" s="6">
        <v>358</v>
      </c>
      <c r="F9" s="6">
        <v>596</v>
      </c>
      <c r="G9" s="1"/>
      <c r="H9" s="7" t="s">
        <v>7</v>
      </c>
      <c r="I9" s="6">
        <v>20</v>
      </c>
      <c r="J9" s="6">
        <v>2010</v>
      </c>
      <c r="K9" s="6">
        <v>14639</v>
      </c>
      <c r="L9" s="6">
        <v>2748</v>
      </c>
      <c r="M9" s="6">
        <v>19417</v>
      </c>
    </row>
    <row r="10" spans="1:13" ht="15.75" x14ac:dyDescent="0.25">
      <c r="A10" s="7" t="s">
        <v>9</v>
      </c>
      <c r="B10" s="6">
        <v>17</v>
      </c>
      <c r="C10" s="6">
        <v>31</v>
      </c>
      <c r="D10" s="6">
        <v>352</v>
      </c>
      <c r="E10" s="6">
        <v>586</v>
      </c>
      <c r="F10" s="6">
        <v>986</v>
      </c>
      <c r="G10" s="1"/>
      <c r="H10" s="7" t="s">
        <v>9</v>
      </c>
      <c r="I10" s="6">
        <v>196</v>
      </c>
      <c r="J10" s="6">
        <v>2203</v>
      </c>
      <c r="K10" s="6">
        <v>22130</v>
      </c>
      <c r="L10" s="6">
        <v>4535</v>
      </c>
      <c r="M10" s="6">
        <v>29064</v>
      </c>
    </row>
    <row r="11" spans="1:13" ht="15.75" x14ac:dyDescent="0.25">
      <c r="A11" s="7" t="s">
        <v>8</v>
      </c>
      <c r="B11" s="6">
        <v>6</v>
      </c>
      <c r="C11" s="6">
        <v>2</v>
      </c>
      <c r="D11" s="6">
        <v>48</v>
      </c>
      <c r="E11" s="6">
        <v>75</v>
      </c>
      <c r="F11" s="6">
        <v>131</v>
      </c>
      <c r="G11" s="1"/>
      <c r="H11" s="7" t="s">
        <v>8</v>
      </c>
      <c r="I11" s="6">
        <v>72</v>
      </c>
      <c r="J11" s="6">
        <v>33</v>
      </c>
      <c r="K11" s="6">
        <v>2501</v>
      </c>
      <c r="L11" s="6">
        <v>578</v>
      </c>
      <c r="M11" s="6">
        <v>3184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8</v>
      </c>
      <c r="E12" s="6">
        <v>52</v>
      </c>
      <c r="F12" s="6">
        <v>65</v>
      </c>
      <c r="G12" s="1"/>
      <c r="H12" s="7" t="s">
        <v>10</v>
      </c>
      <c r="I12" s="6">
        <v>22</v>
      </c>
      <c r="J12" s="6">
        <v>63</v>
      </c>
      <c r="K12" s="6">
        <v>424</v>
      </c>
      <c r="L12" s="6">
        <v>398</v>
      </c>
      <c r="M12" s="6">
        <v>907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79</v>
      </c>
      <c r="E13" s="6">
        <v>96</v>
      </c>
      <c r="F13" s="6">
        <v>179</v>
      </c>
      <c r="G13" s="1"/>
      <c r="H13" s="7" t="s">
        <v>11</v>
      </c>
      <c r="I13" s="6">
        <v>12</v>
      </c>
      <c r="J13" s="6">
        <v>110</v>
      </c>
      <c r="K13" s="6">
        <v>5316</v>
      </c>
      <c r="L13" s="6">
        <v>733</v>
      </c>
      <c r="M13" s="6">
        <v>6171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35</v>
      </c>
      <c r="E14" s="6">
        <v>64</v>
      </c>
      <c r="F14" s="6">
        <v>103</v>
      </c>
      <c r="G14" s="1"/>
      <c r="H14" s="7" t="s">
        <v>12</v>
      </c>
      <c r="I14" s="6">
        <v>12</v>
      </c>
      <c r="J14" s="6">
        <v>126</v>
      </c>
      <c r="K14" s="6">
        <v>1846</v>
      </c>
      <c r="L14" s="6">
        <v>503</v>
      </c>
      <c r="M14" s="6">
        <v>2487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65</v>
      </c>
      <c r="E15" s="6">
        <v>168</v>
      </c>
      <c r="F15" s="6">
        <v>237</v>
      </c>
      <c r="G15" s="1"/>
      <c r="H15" s="7" t="s">
        <v>13</v>
      </c>
      <c r="I15" s="6">
        <v>12</v>
      </c>
      <c r="J15" s="6">
        <v>301</v>
      </c>
      <c r="K15" s="6">
        <v>4239</v>
      </c>
      <c r="L15" s="6">
        <v>1283</v>
      </c>
      <c r="M15" s="6">
        <v>5835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11</v>
      </c>
      <c r="E16" s="6">
        <v>40</v>
      </c>
      <c r="F16" s="6">
        <v>53</v>
      </c>
      <c r="G16" s="1"/>
      <c r="H16" s="7" t="s">
        <v>14</v>
      </c>
      <c r="I16" s="6">
        <v>24</v>
      </c>
      <c r="J16" s="6">
        <v>0</v>
      </c>
      <c r="K16" s="6">
        <v>417</v>
      </c>
      <c r="L16" s="6">
        <v>315</v>
      </c>
      <c r="M16" s="6">
        <v>756</v>
      </c>
    </row>
    <row r="17" spans="1:13" ht="15.75" x14ac:dyDescent="0.25">
      <c r="A17" s="7" t="s">
        <v>15</v>
      </c>
      <c r="B17" s="6">
        <v>9</v>
      </c>
      <c r="C17" s="6">
        <v>12</v>
      </c>
      <c r="D17" s="6">
        <v>106</v>
      </c>
      <c r="E17" s="6">
        <v>259</v>
      </c>
      <c r="F17" s="6">
        <v>386</v>
      </c>
      <c r="G17" s="1"/>
      <c r="H17" s="7" t="s">
        <v>15</v>
      </c>
      <c r="I17" s="6">
        <v>105</v>
      </c>
      <c r="J17" s="6">
        <v>722</v>
      </c>
      <c r="K17" s="6">
        <v>6867</v>
      </c>
      <c r="L17" s="6">
        <v>1965</v>
      </c>
      <c r="M17" s="6">
        <v>9659</v>
      </c>
    </row>
    <row r="18" spans="1:13" ht="15.75" x14ac:dyDescent="0.25">
      <c r="A18" s="7" t="s">
        <v>16</v>
      </c>
      <c r="B18" s="6">
        <v>2</v>
      </c>
      <c r="C18" s="6">
        <v>0</v>
      </c>
      <c r="D18" s="6">
        <v>12</v>
      </c>
      <c r="E18" s="6">
        <v>8</v>
      </c>
      <c r="F18" s="6">
        <v>22</v>
      </c>
      <c r="G18" s="1"/>
      <c r="H18" s="7" t="s">
        <v>16</v>
      </c>
      <c r="I18" s="6">
        <v>24</v>
      </c>
      <c r="J18" s="6">
        <v>0</v>
      </c>
      <c r="K18" s="6">
        <v>302</v>
      </c>
      <c r="L18" s="6">
        <v>64</v>
      </c>
      <c r="M18" s="6">
        <v>390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88</v>
      </c>
      <c r="E19" s="6">
        <v>222</v>
      </c>
      <c r="F19" s="6">
        <v>320</v>
      </c>
      <c r="G19" s="1"/>
      <c r="H19" s="7" t="s">
        <v>17</v>
      </c>
      <c r="I19" s="6">
        <v>0</v>
      </c>
      <c r="J19" s="6">
        <v>507</v>
      </c>
      <c r="K19" s="6">
        <v>6629</v>
      </c>
      <c r="L19" s="6">
        <v>1743</v>
      </c>
      <c r="M19" s="6">
        <v>8879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165</v>
      </c>
      <c r="E20" s="6">
        <v>261</v>
      </c>
      <c r="F20" s="6">
        <v>438</v>
      </c>
      <c r="G20" s="1"/>
      <c r="H20" s="7" t="s">
        <v>18</v>
      </c>
      <c r="I20" s="6">
        <v>0</v>
      </c>
      <c r="J20" s="6">
        <v>625</v>
      </c>
      <c r="K20" s="6">
        <v>13176</v>
      </c>
      <c r="L20" s="6">
        <v>1995</v>
      </c>
      <c r="M20" s="6">
        <v>15796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15</v>
      </c>
      <c r="F21" s="6">
        <v>23</v>
      </c>
      <c r="G21" s="1"/>
      <c r="H21" s="7" t="s">
        <v>19</v>
      </c>
      <c r="I21" s="6">
        <v>12</v>
      </c>
      <c r="J21" s="6">
        <v>0</v>
      </c>
      <c r="K21" s="6">
        <v>269</v>
      </c>
      <c r="L21" s="6">
        <v>116</v>
      </c>
      <c r="M21" s="6">
        <v>397</v>
      </c>
    </row>
    <row r="22" spans="1:13" ht="15.75" x14ac:dyDescent="0.25">
      <c r="A22" s="7" t="s">
        <v>20</v>
      </c>
      <c r="B22" s="6">
        <v>47</v>
      </c>
      <c r="C22" s="6">
        <v>38</v>
      </c>
      <c r="D22" s="6">
        <v>442</v>
      </c>
      <c r="E22" s="6">
        <v>733</v>
      </c>
      <c r="F22" s="6">
        <v>1260</v>
      </c>
      <c r="G22" s="1"/>
      <c r="H22" s="7" t="s">
        <v>20</v>
      </c>
      <c r="I22" s="6">
        <v>560</v>
      </c>
      <c r="J22" s="6">
        <v>3002</v>
      </c>
      <c r="K22" s="6">
        <v>33913</v>
      </c>
      <c r="L22" s="6">
        <v>5620</v>
      </c>
      <c r="M22" s="6">
        <v>43095</v>
      </c>
    </row>
    <row r="23" spans="1:13" ht="15.75" x14ac:dyDescent="0.25">
      <c r="A23" s="7" t="s">
        <v>21</v>
      </c>
      <c r="B23" s="6">
        <v>31</v>
      </c>
      <c r="C23" s="6">
        <v>20</v>
      </c>
      <c r="D23" s="6">
        <v>301</v>
      </c>
      <c r="E23" s="6">
        <v>620</v>
      </c>
      <c r="F23" s="6">
        <v>972</v>
      </c>
      <c r="G23" s="1"/>
      <c r="H23" s="7" t="s">
        <v>21</v>
      </c>
      <c r="I23" s="6">
        <v>362</v>
      </c>
      <c r="J23" s="6">
        <v>2129</v>
      </c>
      <c r="K23" s="6">
        <v>18576</v>
      </c>
      <c r="L23" s="6">
        <v>4818</v>
      </c>
      <c r="M23" s="6">
        <v>25885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15</v>
      </c>
      <c r="E24" s="6">
        <v>63</v>
      </c>
      <c r="F24" s="6">
        <v>81</v>
      </c>
      <c r="G24" s="1"/>
      <c r="H24" s="7" t="s">
        <v>22</v>
      </c>
      <c r="I24" s="6">
        <v>0</v>
      </c>
      <c r="J24" s="6">
        <v>159</v>
      </c>
      <c r="K24" s="6">
        <v>901</v>
      </c>
      <c r="L24" s="6">
        <v>460</v>
      </c>
      <c r="M24" s="6">
        <v>1520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34</v>
      </c>
      <c r="E25" s="6">
        <v>128</v>
      </c>
      <c r="F25" s="6">
        <v>173</v>
      </c>
      <c r="G25" s="1"/>
      <c r="H25" s="7" t="s">
        <v>23</v>
      </c>
      <c r="I25" s="6">
        <v>72</v>
      </c>
      <c r="J25" s="6">
        <v>172</v>
      </c>
      <c r="K25" s="6">
        <v>2057</v>
      </c>
      <c r="L25" s="6">
        <v>967</v>
      </c>
      <c r="M25" s="6">
        <v>3268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16</v>
      </c>
      <c r="F26" s="6">
        <v>24</v>
      </c>
      <c r="G26" s="1"/>
      <c r="H26" s="7" t="s">
        <v>24</v>
      </c>
      <c r="I26" s="6">
        <v>0</v>
      </c>
      <c r="J26" s="6">
        <v>0</v>
      </c>
      <c r="K26" s="6">
        <v>333</v>
      </c>
      <c r="L26" s="6">
        <v>117</v>
      </c>
      <c r="M26" s="6">
        <v>450</v>
      </c>
    </row>
    <row r="27" spans="1:13" ht="15.75" x14ac:dyDescent="0.25">
      <c r="A27" s="7" t="s">
        <v>25</v>
      </c>
      <c r="B27" s="6">
        <v>1</v>
      </c>
      <c r="C27" s="6">
        <v>3</v>
      </c>
      <c r="D27" s="6">
        <v>17</v>
      </c>
      <c r="E27" s="6">
        <v>38</v>
      </c>
      <c r="F27" s="6">
        <v>59</v>
      </c>
      <c r="G27" s="1"/>
      <c r="H27" s="7" t="s">
        <v>25</v>
      </c>
      <c r="I27" s="6">
        <v>12</v>
      </c>
      <c r="J27" s="6">
        <v>226</v>
      </c>
      <c r="K27" s="6">
        <v>838</v>
      </c>
      <c r="L27" s="6">
        <v>291</v>
      </c>
      <c r="M27" s="6">
        <v>1367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58</v>
      </c>
      <c r="E28" s="6">
        <v>134</v>
      </c>
      <c r="F28" s="6">
        <v>196</v>
      </c>
      <c r="G28" s="1"/>
      <c r="H28" s="7" t="s">
        <v>26</v>
      </c>
      <c r="I28" s="6">
        <v>12</v>
      </c>
      <c r="J28" s="6">
        <v>143</v>
      </c>
      <c r="K28" s="6">
        <v>3317</v>
      </c>
      <c r="L28" s="6">
        <v>1036</v>
      </c>
      <c r="M28" s="6">
        <v>4508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36</v>
      </c>
      <c r="E29" s="6">
        <v>84</v>
      </c>
      <c r="F29" s="6">
        <v>121</v>
      </c>
      <c r="G29" s="1"/>
      <c r="H29" s="7" t="s">
        <v>27</v>
      </c>
      <c r="I29" s="6">
        <v>0</v>
      </c>
      <c r="J29" s="6">
        <v>115</v>
      </c>
      <c r="K29" s="6">
        <v>2857</v>
      </c>
      <c r="L29" s="6">
        <v>647</v>
      </c>
      <c r="M29" s="6">
        <v>3619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19</v>
      </c>
      <c r="F30" s="6">
        <v>37</v>
      </c>
      <c r="G30" s="1"/>
      <c r="H30" s="7" t="s">
        <v>28</v>
      </c>
      <c r="I30" s="6">
        <v>0</v>
      </c>
      <c r="J30" s="6">
        <v>98</v>
      </c>
      <c r="K30" s="6">
        <v>1193</v>
      </c>
      <c r="L30" s="6">
        <v>148</v>
      </c>
      <c r="M30" s="6">
        <v>1439</v>
      </c>
    </row>
    <row r="31" spans="1:13" ht="15.75" x14ac:dyDescent="0.25">
      <c r="A31" s="7" t="s">
        <v>29</v>
      </c>
      <c r="B31" s="6">
        <v>3</v>
      </c>
      <c r="C31" s="6">
        <v>10</v>
      </c>
      <c r="D31" s="6">
        <v>270</v>
      </c>
      <c r="E31" s="6">
        <v>426</v>
      </c>
      <c r="F31" s="6">
        <v>709</v>
      </c>
      <c r="G31" s="1"/>
      <c r="H31" s="7" t="s">
        <v>29</v>
      </c>
      <c r="I31" s="6">
        <v>31</v>
      </c>
      <c r="J31" s="6">
        <v>747</v>
      </c>
      <c r="K31" s="6">
        <v>13233</v>
      </c>
      <c r="L31" s="6">
        <v>3284</v>
      </c>
      <c r="M31" s="6">
        <v>17295</v>
      </c>
    </row>
    <row r="32" spans="1:13" ht="15.75" x14ac:dyDescent="0.25">
      <c r="A32" s="5" t="s">
        <v>0</v>
      </c>
      <c r="B32" s="4">
        <v>136</v>
      </c>
      <c r="C32" s="4">
        <v>194</v>
      </c>
      <c r="D32" s="4">
        <v>2398</v>
      </c>
      <c r="E32" s="4">
        <v>4503</v>
      </c>
      <c r="F32" s="4">
        <v>7231</v>
      </c>
      <c r="G32" s="1"/>
      <c r="H32" s="5" t="s">
        <v>0</v>
      </c>
      <c r="I32" s="4">
        <v>1596</v>
      </c>
      <c r="J32" s="4">
        <v>13949</v>
      </c>
      <c r="K32" s="4">
        <v>156566</v>
      </c>
      <c r="L32" s="4">
        <v>34658</v>
      </c>
      <c r="M32" s="4">
        <v>206769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80</v>
      </c>
      <c r="B5" s="14"/>
      <c r="C5" s="14"/>
      <c r="D5" s="14"/>
      <c r="E5" s="14"/>
      <c r="F5" s="14"/>
      <c r="H5" s="14" t="s">
        <v>80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15</v>
      </c>
      <c r="E8" s="6">
        <v>38</v>
      </c>
      <c r="F8" s="6">
        <v>60</v>
      </c>
      <c r="G8" s="1"/>
      <c r="H8" s="7" t="s">
        <v>6</v>
      </c>
      <c r="I8" s="6">
        <v>36</v>
      </c>
      <c r="J8" s="6">
        <v>458</v>
      </c>
      <c r="K8" s="6">
        <v>593</v>
      </c>
      <c r="L8" s="6">
        <v>294</v>
      </c>
      <c r="M8" s="6">
        <v>1381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213</v>
      </c>
      <c r="E9" s="6">
        <v>358</v>
      </c>
      <c r="F9" s="6">
        <v>598</v>
      </c>
      <c r="G9" s="1"/>
      <c r="H9" s="7" t="s">
        <v>7</v>
      </c>
      <c r="I9" s="6">
        <v>20</v>
      </c>
      <c r="J9" s="6">
        <v>2010</v>
      </c>
      <c r="K9" s="6">
        <v>14822</v>
      </c>
      <c r="L9" s="6">
        <v>2749</v>
      </c>
      <c r="M9" s="6">
        <v>19601</v>
      </c>
    </row>
    <row r="10" spans="1:13" ht="15.75" x14ac:dyDescent="0.25">
      <c r="A10" s="7" t="s">
        <v>9</v>
      </c>
      <c r="B10" s="6">
        <v>17</v>
      </c>
      <c r="C10" s="6">
        <v>31</v>
      </c>
      <c r="D10" s="6">
        <v>350</v>
      </c>
      <c r="E10" s="6">
        <v>583</v>
      </c>
      <c r="F10" s="6">
        <v>981</v>
      </c>
      <c r="G10" s="1"/>
      <c r="H10" s="7" t="s">
        <v>9</v>
      </c>
      <c r="I10" s="6">
        <v>196</v>
      </c>
      <c r="J10" s="6">
        <v>2203</v>
      </c>
      <c r="K10" s="6">
        <v>21965</v>
      </c>
      <c r="L10" s="6">
        <v>4512</v>
      </c>
      <c r="M10" s="6">
        <v>28876</v>
      </c>
    </row>
    <row r="11" spans="1:13" ht="15.75" x14ac:dyDescent="0.25">
      <c r="A11" s="7" t="s">
        <v>8</v>
      </c>
      <c r="B11" s="6">
        <v>6</v>
      </c>
      <c r="C11" s="6">
        <v>2</v>
      </c>
      <c r="D11" s="6">
        <v>47</v>
      </c>
      <c r="E11" s="6">
        <v>74</v>
      </c>
      <c r="F11" s="6">
        <v>129</v>
      </c>
      <c r="G11" s="1"/>
      <c r="H11" s="7" t="s">
        <v>8</v>
      </c>
      <c r="I11" s="6">
        <v>72</v>
      </c>
      <c r="J11" s="6">
        <v>33</v>
      </c>
      <c r="K11" s="6">
        <v>2459</v>
      </c>
      <c r="L11" s="6">
        <v>572</v>
      </c>
      <c r="M11" s="6">
        <v>3136</v>
      </c>
    </row>
    <row r="12" spans="1:13" ht="15.75" x14ac:dyDescent="0.25">
      <c r="A12" s="7" t="s">
        <v>10</v>
      </c>
      <c r="B12" s="6">
        <v>2</v>
      </c>
      <c r="C12" s="6">
        <v>3</v>
      </c>
      <c r="D12" s="6">
        <v>8</v>
      </c>
      <c r="E12" s="6">
        <v>53</v>
      </c>
      <c r="F12" s="6">
        <v>66</v>
      </c>
      <c r="G12" s="1"/>
      <c r="H12" s="7" t="s">
        <v>10</v>
      </c>
      <c r="I12" s="6">
        <v>22</v>
      </c>
      <c r="J12" s="6">
        <v>63</v>
      </c>
      <c r="K12" s="6">
        <v>424</v>
      </c>
      <c r="L12" s="6">
        <v>406</v>
      </c>
      <c r="M12" s="6">
        <v>915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79</v>
      </c>
      <c r="E13" s="6">
        <v>96</v>
      </c>
      <c r="F13" s="6">
        <v>179</v>
      </c>
      <c r="G13" s="1"/>
      <c r="H13" s="7" t="s">
        <v>11</v>
      </c>
      <c r="I13" s="6">
        <v>12</v>
      </c>
      <c r="J13" s="6">
        <v>110</v>
      </c>
      <c r="K13" s="6">
        <v>5316</v>
      </c>
      <c r="L13" s="6">
        <v>734</v>
      </c>
      <c r="M13" s="6">
        <v>6172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35</v>
      </c>
      <c r="E14" s="6">
        <v>63</v>
      </c>
      <c r="F14" s="6">
        <v>102</v>
      </c>
      <c r="G14" s="1"/>
      <c r="H14" s="7" t="s">
        <v>12</v>
      </c>
      <c r="I14" s="6">
        <v>12</v>
      </c>
      <c r="J14" s="6">
        <v>126</v>
      </c>
      <c r="K14" s="6">
        <v>1855</v>
      </c>
      <c r="L14" s="6">
        <v>493</v>
      </c>
      <c r="M14" s="6">
        <v>2486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65</v>
      </c>
      <c r="E15" s="6">
        <v>169</v>
      </c>
      <c r="F15" s="6">
        <v>238</v>
      </c>
      <c r="G15" s="1"/>
      <c r="H15" s="7" t="s">
        <v>13</v>
      </c>
      <c r="I15" s="6">
        <v>12</v>
      </c>
      <c r="J15" s="6">
        <v>301</v>
      </c>
      <c r="K15" s="6">
        <v>4239</v>
      </c>
      <c r="L15" s="6">
        <v>1289</v>
      </c>
      <c r="M15" s="6">
        <v>5841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10</v>
      </c>
      <c r="E16" s="6">
        <v>38</v>
      </c>
      <c r="F16" s="6">
        <v>50</v>
      </c>
      <c r="G16" s="1"/>
      <c r="H16" s="7" t="s">
        <v>14</v>
      </c>
      <c r="I16" s="6">
        <v>24</v>
      </c>
      <c r="J16" s="6">
        <v>0</v>
      </c>
      <c r="K16" s="6">
        <v>394</v>
      </c>
      <c r="L16" s="6">
        <v>299</v>
      </c>
      <c r="M16" s="6">
        <v>717</v>
      </c>
    </row>
    <row r="17" spans="1:13" ht="15.75" x14ac:dyDescent="0.25">
      <c r="A17" s="7" t="s">
        <v>15</v>
      </c>
      <c r="B17" s="6">
        <v>9</v>
      </c>
      <c r="C17" s="6">
        <v>12</v>
      </c>
      <c r="D17" s="6">
        <v>106</v>
      </c>
      <c r="E17" s="6">
        <v>261</v>
      </c>
      <c r="F17" s="6">
        <v>388</v>
      </c>
      <c r="G17" s="1"/>
      <c r="H17" s="7" t="s">
        <v>15</v>
      </c>
      <c r="I17" s="6">
        <v>105</v>
      </c>
      <c r="J17" s="6">
        <v>722</v>
      </c>
      <c r="K17" s="6">
        <v>6867</v>
      </c>
      <c r="L17" s="6">
        <v>1977</v>
      </c>
      <c r="M17" s="6">
        <v>9671</v>
      </c>
    </row>
    <row r="18" spans="1:13" ht="15.75" x14ac:dyDescent="0.25">
      <c r="A18" s="7" t="s">
        <v>16</v>
      </c>
      <c r="B18" s="6">
        <v>2</v>
      </c>
      <c r="C18" s="6">
        <v>0</v>
      </c>
      <c r="D18" s="6">
        <v>12</v>
      </c>
      <c r="E18" s="6">
        <v>8</v>
      </c>
      <c r="F18" s="6">
        <v>22</v>
      </c>
      <c r="G18" s="1"/>
      <c r="H18" s="7" t="s">
        <v>16</v>
      </c>
      <c r="I18" s="6">
        <v>24</v>
      </c>
      <c r="J18" s="6">
        <v>0</v>
      </c>
      <c r="K18" s="6">
        <v>302</v>
      </c>
      <c r="L18" s="6">
        <v>64</v>
      </c>
      <c r="M18" s="6">
        <v>390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88</v>
      </c>
      <c r="E19" s="6">
        <v>222</v>
      </c>
      <c r="F19" s="6">
        <v>320</v>
      </c>
      <c r="G19" s="1"/>
      <c r="H19" s="7" t="s">
        <v>17</v>
      </c>
      <c r="I19" s="6">
        <v>0</v>
      </c>
      <c r="J19" s="6">
        <v>507</v>
      </c>
      <c r="K19" s="6">
        <v>6629</v>
      </c>
      <c r="L19" s="6">
        <v>1742</v>
      </c>
      <c r="M19" s="6">
        <v>8878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165</v>
      </c>
      <c r="E20" s="6">
        <v>261</v>
      </c>
      <c r="F20" s="6">
        <v>438</v>
      </c>
      <c r="G20" s="1"/>
      <c r="H20" s="7" t="s">
        <v>18</v>
      </c>
      <c r="I20" s="6">
        <v>0</v>
      </c>
      <c r="J20" s="6">
        <v>684</v>
      </c>
      <c r="K20" s="6">
        <v>13207</v>
      </c>
      <c r="L20" s="6">
        <v>1992</v>
      </c>
      <c r="M20" s="6">
        <v>15883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219</v>
      </c>
      <c r="L21" s="6">
        <v>116</v>
      </c>
      <c r="M21" s="6">
        <v>347</v>
      </c>
    </row>
    <row r="22" spans="1:13" ht="15.75" x14ac:dyDescent="0.25">
      <c r="A22" s="7" t="s">
        <v>20</v>
      </c>
      <c r="B22" s="6">
        <v>47</v>
      </c>
      <c r="C22" s="6">
        <v>38</v>
      </c>
      <c r="D22" s="6">
        <v>443</v>
      </c>
      <c r="E22" s="6">
        <v>733</v>
      </c>
      <c r="F22" s="6">
        <v>1261</v>
      </c>
      <c r="G22" s="1"/>
      <c r="H22" s="7" t="s">
        <v>20</v>
      </c>
      <c r="I22" s="6">
        <v>560</v>
      </c>
      <c r="J22" s="6">
        <v>3002</v>
      </c>
      <c r="K22" s="6">
        <v>33850</v>
      </c>
      <c r="L22" s="6">
        <v>5622</v>
      </c>
      <c r="M22" s="6">
        <v>43034</v>
      </c>
    </row>
    <row r="23" spans="1:13" ht="15.75" x14ac:dyDescent="0.25">
      <c r="A23" s="7" t="s">
        <v>21</v>
      </c>
      <c r="B23" s="6">
        <v>31</v>
      </c>
      <c r="C23" s="6">
        <v>20</v>
      </c>
      <c r="D23" s="6">
        <v>301</v>
      </c>
      <c r="E23" s="6">
        <v>619</v>
      </c>
      <c r="F23" s="6">
        <v>971</v>
      </c>
      <c r="G23" s="1"/>
      <c r="H23" s="7" t="s">
        <v>21</v>
      </c>
      <c r="I23" s="6">
        <v>362</v>
      </c>
      <c r="J23" s="6">
        <v>2164</v>
      </c>
      <c r="K23" s="6">
        <v>18638</v>
      </c>
      <c r="L23" s="6">
        <v>4814</v>
      </c>
      <c r="M23" s="6">
        <v>25978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62</v>
      </c>
      <c r="F24" s="6">
        <v>79</v>
      </c>
      <c r="G24" s="1"/>
      <c r="H24" s="7" t="s">
        <v>22</v>
      </c>
      <c r="I24" s="6">
        <v>0</v>
      </c>
      <c r="J24" s="6">
        <v>159</v>
      </c>
      <c r="K24" s="6">
        <v>831</v>
      </c>
      <c r="L24" s="6">
        <v>454</v>
      </c>
      <c r="M24" s="6">
        <v>1444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34</v>
      </c>
      <c r="E25" s="6">
        <v>128</v>
      </c>
      <c r="F25" s="6">
        <v>173</v>
      </c>
      <c r="G25" s="1"/>
      <c r="H25" s="7" t="s">
        <v>23</v>
      </c>
      <c r="I25" s="6">
        <v>72</v>
      </c>
      <c r="J25" s="6">
        <v>172</v>
      </c>
      <c r="K25" s="6">
        <v>2057</v>
      </c>
      <c r="L25" s="6">
        <v>967</v>
      </c>
      <c r="M25" s="6">
        <v>3268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310</v>
      </c>
      <c r="L26" s="6">
        <v>125</v>
      </c>
      <c r="M26" s="6">
        <v>435</v>
      </c>
    </row>
    <row r="27" spans="1:13" ht="15.75" x14ac:dyDescent="0.25">
      <c r="A27" s="7" t="s">
        <v>25</v>
      </c>
      <c r="B27" s="6">
        <v>1</v>
      </c>
      <c r="C27" s="6">
        <v>3</v>
      </c>
      <c r="D27" s="6">
        <v>18</v>
      </c>
      <c r="E27" s="6">
        <v>38</v>
      </c>
      <c r="F27" s="6">
        <v>60</v>
      </c>
      <c r="G27" s="1"/>
      <c r="H27" s="7" t="s">
        <v>25</v>
      </c>
      <c r="I27" s="6">
        <v>12</v>
      </c>
      <c r="J27" s="6">
        <v>226</v>
      </c>
      <c r="K27" s="6">
        <v>878</v>
      </c>
      <c r="L27" s="6">
        <v>291</v>
      </c>
      <c r="M27" s="6">
        <v>1407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58</v>
      </c>
      <c r="E28" s="6">
        <v>135</v>
      </c>
      <c r="F28" s="6">
        <v>197</v>
      </c>
      <c r="G28" s="1"/>
      <c r="H28" s="7" t="s">
        <v>26</v>
      </c>
      <c r="I28" s="6">
        <v>12</v>
      </c>
      <c r="J28" s="6">
        <v>143</v>
      </c>
      <c r="K28" s="6">
        <v>3309</v>
      </c>
      <c r="L28" s="6">
        <v>1042</v>
      </c>
      <c r="M28" s="6">
        <v>4506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36</v>
      </c>
      <c r="E29" s="6">
        <v>84</v>
      </c>
      <c r="F29" s="6">
        <v>121</v>
      </c>
      <c r="G29" s="1"/>
      <c r="H29" s="7" t="s">
        <v>27</v>
      </c>
      <c r="I29" s="6">
        <v>0</v>
      </c>
      <c r="J29" s="6">
        <v>115</v>
      </c>
      <c r="K29" s="6">
        <v>2857</v>
      </c>
      <c r="L29" s="6">
        <v>648</v>
      </c>
      <c r="M29" s="6">
        <v>3620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19</v>
      </c>
      <c r="F30" s="6">
        <v>37</v>
      </c>
      <c r="G30" s="1"/>
      <c r="H30" s="7" t="s">
        <v>28</v>
      </c>
      <c r="I30" s="6">
        <v>0</v>
      </c>
      <c r="J30" s="6">
        <v>98</v>
      </c>
      <c r="K30" s="6">
        <v>1193</v>
      </c>
      <c r="L30" s="6">
        <v>148</v>
      </c>
      <c r="M30" s="6">
        <v>1439</v>
      </c>
    </row>
    <row r="31" spans="1:13" ht="15.75" x14ac:dyDescent="0.25">
      <c r="A31" s="7" t="s">
        <v>29</v>
      </c>
      <c r="B31" s="6">
        <v>3</v>
      </c>
      <c r="C31" s="6">
        <v>10</v>
      </c>
      <c r="D31" s="6">
        <v>269</v>
      </c>
      <c r="E31" s="6">
        <v>423</v>
      </c>
      <c r="F31" s="6">
        <v>705</v>
      </c>
      <c r="G31" s="1"/>
      <c r="H31" s="7" t="s">
        <v>29</v>
      </c>
      <c r="I31" s="6">
        <v>31</v>
      </c>
      <c r="J31" s="6">
        <v>747</v>
      </c>
      <c r="K31" s="6">
        <v>13198</v>
      </c>
      <c r="L31" s="6">
        <v>3263</v>
      </c>
      <c r="M31" s="6">
        <v>17239</v>
      </c>
    </row>
    <row r="32" spans="1:13" ht="15.75" x14ac:dyDescent="0.25">
      <c r="A32" s="5" t="s">
        <v>0</v>
      </c>
      <c r="B32" s="4">
        <v>136</v>
      </c>
      <c r="C32" s="4">
        <v>194</v>
      </c>
      <c r="D32" s="4">
        <v>2395</v>
      </c>
      <c r="E32" s="4">
        <v>4497</v>
      </c>
      <c r="F32" s="4">
        <v>7222</v>
      </c>
      <c r="G32" s="1"/>
      <c r="H32" s="5" t="s">
        <v>0</v>
      </c>
      <c r="I32" s="4">
        <v>1596</v>
      </c>
      <c r="J32" s="4">
        <v>14043</v>
      </c>
      <c r="K32" s="4">
        <v>156412</v>
      </c>
      <c r="L32" s="4">
        <v>34613</v>
      </c>
      <c r="M32" s="4">
        <v>206664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81</v>
      </c>
      <c r="B5" s="14"/>
      <c r="C5" s="14"/>
      <c r="D5" s="14"/>
      <c r="E5" s="14"/>
      <c r="F5" s="14"/>
      <c r="H5" s="14" t="s">
        <v>81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15</v>
      </c>
      <c r="E8" s="6">
        <v>39</v>
      </c>
      <c r="F8" s="6">
        <v>61</v>
      </c>
      <c r="G8" s="1"/>
      <c r="H8" s="7" t="s">
        <v>6</v>
      </c>
      <c r="I8" s="6">
        <v>36</v>
      </c>
      <c r="J8" s="6">
        <v>458</v>
      </c>
      <c r="K8" s="6">
        <v>593</v>
      </c>
      <c r="L8" s="6">
        <v>301</v>
      </c>
      <c r="M8" s="6">
        <v>1388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214</v>
      </c>
      <c r="E9" s="6">
        <v>358</v>
      </c>
      <c r="F9" s="6">
        <v>599</v>
      </c>
      <c r="G9" s="1"/>
      <c r="H9" s="7" t="s">
        <v>7</v>
      </c>
      <c r="I9" s="6">
        <v>20</v>
      </c>
      <c r="J9" s="6">
        <v>2010</v>
      </c>
      <c r="K9" s="6">
        <v>14830</v>
      </c>
      <c r="L9" s="6">
        <v>2751</v>
      </c>
      <c r="M9" s="6">
        <v>19611</v>
      </c>
    </row>
    <row r="10" spans="1:13" ht="15.75" x14ac:dyDescent="0.25">
      <c r="A10" s="7" t="s">
        <v>9</v>
      </c>
      <c r="B10" s="6">
        <v>17</v>
      </c>
      <c r="C10" s="6">
        <v>31</v>
      </c>
      <c r="D10" s="6">
        <v>353</v>
      </c>
      <c r="E10" s="6">
        <v>576</v>
      </c>
      <c r="F10" s="6">
        <v>977</v>
      </c>
      <c r="G10" s="1"/>
      <c r="H10" s="7" t="s">
        <v>9</v>
      </c>
      <c r="I10" s="6">
        <v>196</v>
      </c>
      <c r="J10" s="6">
        <v>2217</v>
      </c>
      <c r="K10" s="6">
        <v>22134</v>
      </c>
      <c r="L10" s="6">
        <v>4453</v>
      </c>
      <c r="M10" s="6">
        <v>29000</v>
      </c>
    </row>
    <row r="11" spans="1:13" ht="15.75" x14ac:dyDescent="0.25">
      <c r="A11" s="7" t="s">
        <v>8</v>
      </c>
      <c r="B11" s="6">
        <v>6</v>
      </c>
      <c r="C11" s="6">
        <v>2</v>
      </c>
      <c r="D11" s="6">
        <v>46</v>
      </c>
      <c r="E11" s="6">
        <v>74</v>
      </c>
      <c r="F11" s="6">
        <v>128</v>
      </c>
      <c r="G11" s="1"/>
      <c r="H11" s="7" t="s">
        <v>8</v>
      </c>
      <c r="I11" s="6">
        <v>72</v>
      </c>
      <c r="J11" s="6">
        <v>33</v>
      </c>
      <c r="K11" s="6">
        <v>2386</v>
      </c>
      <c r="L11" s="6">
        <v>572</v>
      </c>
      <c r="M11" s="6">
        <v>3063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53</v>
      </c>
      <c r="F12" s="6">
        <v>65</v>
      </c>
      <c r="G12" s="1"/>
      <c r="H12" s="7" t="s">
        <v>10</v>
      </c>
      <c r="I12" s="6">
        <v>12</v>
      </c>
      <c r="J12" s="6">
        <v>63</v>
      </c>
      <c r="K12" s="6">
        <v>424</v>
      </c>
      <c r="L12" s="6">
        <v>408</v>
      </c>
      <c r="M12" s="6">
        <v>907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79</v>
      </c>
      <c r="E13" s="6">
        <v>96</v>
      </c>
      <c r="F13" s="6">
        <v>179</v>
      </c>
      <c r="G13" s="1"/>
      <c r="H13" s="7" t="s">
        <v>11</v>
      </c>
      <c r="I13" s="6">
        <v>12</v>
      </c>
      <c r="J13" s="6">
        <v>110</v>
      </c>
      <c r="K13" s="6">
        <v>5312</v>
      </c>
      <c r="L13" s="6">
        <v>734</v>
      </c>
      <c r="M13" s="6">
        <v>6168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63</v>
      </c>
      <c r="F14" s="6">
        <v>101</v>
      </c>
      <c r="G14" s="1"/>
      <c r="H14" s="7" t="s">
        <v>12</v>
      </c>
      <c r="I14" s="6">
        <v>12</v>
      </c>
      <c r="J14" s="6">
        <v>126</v>
      </c>
      <c r="K14" s="6">
        <v>1769</v>
      </c>
      <c r="L14" s="6">
        <v>493</v>
      </c>
      <c r="M14" s="6">
        <v>2400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65</v>
      </c>
      <c r="E15" s="6">
        <v>169</v>
      </c>
      <c r="F15" s="6">
        <v>238</v>
      </c>
      <c r="G15" s="1"/>
      <c r="H15" s="7" t="s">
        <v>13</v>
      </c>
      <c r="I15" s="6">
        <v>12</v>
      </c>
      <c r="J15" s="6">
        <v>301</v>
      </c>
      <c r="K15" s="6">
        <v>4239</v>
      </c>
      <c r="L15" s="6">
        <v>1289</v>
      </c>
      <c r="M15" s="6">
        <v>5841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10</v>
      </c>
      <c r="E16" s="6">
        <v>37</v>
      </c>
      <c r="F16" s="6">
        <v>49</v>
      </c>
      <c r="G16" s="1"/>
      <c r="H16" s="7" t="s">
        <v>14</v>
      </c>
      <c r="I16" s="6">
        <v>24</v>
      </c>
      <c r="J16" s="6">
        <v>0</v>
      </c>
      <c r="K16" s="6">
        <v>394</v>
      </c>
      <c r="L16" s="6">
        <v>291</v>
      </c>
      <c r="M16" s="6">
        <v>709</v>
      </c>
    </row>
    <row r="17" spans="1:13" ht="15.75" x14ac:dyDescent="0.25">
      <c r="A17" s="7" t="s">
        <v>15</v>
      </c>
      <c r="B17" s="6">
        <v>9</v>
      </c>
      <c r="C17" s="6">
        <v>12</v>
      </c>
      <c r="D17" s="6">
        <v>107</v>
      </c>
      <c r="E17" s="6">
        <v>261</v>
      </c>
      <c r="F17" s="6">
        <v>389</v>
      </c>
      <c r="G17" s="1"/>
      <c r="H17" s="7" t="s">
        <v>15</v>
      </c>
      <c r="I17" s="6">
        <v>105</v>
      </c>
      <c r="J17" s="6">
        <v>722</v>
      </c>
      <c r="K17" s="6">
        <v>6957</v>
      </c>
      <c r="L17" s="6">
        <v>1974</v>
      </c>
      <c r="M17" s="6">
        <v>9758</v>
      </c>
    </row>
    <row r="18" spans="1:13" ht="15.75" x14ac:dyDescent="0.25">
      <c r="A18" s="7" t="s">
        <v>16</v>
      </c>
      <c r="B18" s="6">
        <v>2</v>
      </c>
      <c r="C18" s="6">
        <v>0</v>
      </c>
      <c r="D18" s="6">
        <v>12</v>
      </c>
      <c r="E18" s="6">
        <v>8</v>
      </c>
      <c r="F18" s="6">
        <v>22</v>
      </c>
      <c r="G18" s="1"/>
      <c r="H18" s="7" t="s">
        <v>16</v>
      </c>
      <c r="I18" s="6">
        <v>24</v>
      </c>
      <c r="J18" s="6">
        <v>0</v>
      </c>
      <c r="K18" s="6">
        <v>302</v>
      </c>
      <c r="L18" s="6">
        <v>64</v>
      </c>
      <c r="M18" s="6">
        <v>390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89</v>
      </c>
      <c r="E19" s="6">
        <v>222</v>
      </c>
      <c r="F19" s="6">
        <v>321</v>
      </c>
      <c r="G19" s="1"/>
      <c r="H19" s="7" t="s">
        <v>17</v>
      </c>
      <c r="I19" s="6">
        <v>0</v>
      </c>
      <c r="J19" s="6">
        <v>507</v>
      </c>
      <c r="K19" s="6">
        <v>6709</v>
      </c>
      <c r="L19" s="6">
        <v>1742</v>
      </c>
      <c r="M19" s="6">
        <v>8958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165</v>
      </c>
      <c r="E20" s="6">
        <v>263</v>
      </c>
      <c r="F20" s="6">
        <v>440</v>
      </c>
      <c r="G20" s="1"/>
      <c r="H20" s="7" t="s">
        <v>18</v>
      </c>
      <c r="I20" s="6">
        <v>0</v>
      </c>
      <c r="J20" s="6">
        <v>679</v>
      </c>
      <c r="K20" s="6">
        <v>13213</v>
      </c>
      <c r="L20" s="6">
        <v>2009</v>
      </c>
      <c r="M20" s="6">
        <v>15901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219</v>
      </c>
      <c r="L21" s="6">
        <v>116</v>
      </c>
      <c r="M21" s="6">
        <v>347</v>
      </c>
    </row>
    <row r="22" spans="1:13" ht="15.75" x14ac:dyDescent="0.25">
      <c r="A22" s="7" t="s">
        <v>20</v>
      </c>
      <c r="B22" s="6">
        <v>49</v>
      </c>
      <c r="C22" s="6">
        <v>38</v>
      </c>
      <c r="D22" s="6">
        <v>442</v>
      </c>
      <c r="E22" s="6">
        <v>729</v>
      </c>
      <c r="F22" s="6">
        <v>1258</v>
      </c>
      <c r="G22" s="1"/>
      <c r="H22" s="7" t="s">
        <v>20</v>
      </c>
      <c r="I22" s="6">
        <v>578</v>
      </c>
      <c r="J22" s="6">
        <v>3002</v>
      </c>
      <c r="K22" s="6">
        <v>33762</v>
      </c>
      <c r="L22" s="6">
        <v>5598</v>
      </c>
      <c r="M22" s="6">
        <v>42940</v>
      </c>
    </row>
    <row r="23" spans="1:13" ht="15.75" x14ac:dyDescent="0.25">
      <c r="A23" s="7" t="s">
        <v>21</v>
      </c>
      <c r="B23" s="6">
        <v>31</v>
      </c>
      <c r="C23" s="6">
        <v>20</v>
      </c>
      <c r="D23" s="6">
        <v>305</v>
      </c>
      <c r="E23" s="6">
        <v>617</v>
      </c>
      <c r="F23" s="6">
        <v>973</v>
      </c>
      <c r="G23" s="1"/>
      <c r="H23" s="7" t="s">
        <v>21</v>
      </c>
      <c r="I23" s="6">
        <v>362</v>
      </c>
      <c r="J23" s="6">
        <v>2164</v>
      </c>
      <c r="K23" s="6">
        <v>18794</v>
      </c>
      <c r="L23" s="6">
        <v>4795</v>
      </c>
      <c r="M23" s="6">
        <v>26115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62</v>
      </c>
      <c r="F24" s="6">
        <v>79</v>
      </c>
      <c r="G24" s="1"/>
      <c r="H24" s="7" t="s">
        <v>22</v>
      </c>
      <c r="I24" s="6">
        <v>0</v>
      </c>
      <c r="J24" s="6">
        <v>159</v>
      </c>
      <c r="K24" s="6">
        <v>831</v>
      </c>
      <c r="L24" s="6">
        <v>454</v>
      </c>
      <c r="M24" s="6">
        <v>1444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35</v>
      </c>
      <c r="E25" s="6">
        <v>129</v>
      </c>
      <c r="F25" s="6">
        <v>175</v>
      </c>
      <c r="G25" s="1"/>
      <c r="H25" s="7" t="s">
        <v>23</v>
      </c>
      <c r="I25" s="6">
        <v>72</v>
      </c>
      <c r="J25" s="6">
        <v>148</v>
      </c>
      <c r="K25" s="6">
        <v>2116</v>
      </c>
      <c r="L25" s="6">
        <v>975</v>
      </c>
      <c r="M25" s="6">
        <v>3311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310</v>
      </c>
      <c r="L26" s="6">
        <v>125</v>
      </c>
      <c r="M26" s="6">
        <v>435</v>
      </c>
    </row>
    <row r="27" spans="1:13" ht="15.75" x14ac:dyDescent="0.25">
      <c r="A27" s="7" t="s">
        <v>25</v>
      </c>
      <c r="B27" s="6">
        <v>1</v>
      </c>
      <c r="C27" s="6">
        <v>3</v>
      </c>
      <c r="D27" s="6">
        <v>17</v>
      </c>
      <c r="E27" s="6">
        <v>38</v>
      </c>
      <c r="F27" s="6">
        <v>59</v>
      </c>
      <c r="G27" s="1"/>
      <c r="H27" s="7" t="s">
        <v>25</v>
      </c>
      <c r="I27" s="6">
        <v>12</v>
      </c>
      <c r="J27" s="6">
        <v>226</v>
      </c>
      <c r="K27" s="6">
        <v>838</v>
      </c>
      <c r="L27" s="6">
        <v>291</v>
      </c>
      <c r="M27" s="6">
        <v>1367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58</v>
      </c>
      <c r="E28" s="6">
        <v>134</v>
      </c>
      <c r="F28" s="6">
        <v>196</v>
      </c>
      <c r="G28" s="1"/>
      <c r="H28" s="7" t="s">
        <v>26</v>
      </c>
      <c r="I28" s="6">
        <v>12</v>
      </c>
      <c r="J28" s="6">
        <v>143</v>
      </c>
      <c r="K28" s="6">
        <v>3309</v>
      </c>
      <c r="L28" s="6">
        <v>1030</v>
      </c>
      <c r="M28" s="6">
        <v>4494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36</v>
      </c>
      <c r="E29" s="6">
        <v>82</v>
      </c>
      <c r="F29" s="6">
        <v>119</v>
      </c>
      <c r="G29" s="1"/>
      <c r="H29" s="7" t="s">
        <v>27</v>
      </c>
      <c r="I29" s="6">
        <v>0</v>
      </c>
      <c r="J29" s="6">
        <v>115</v>
      </c>
      <c r="K29" s="6">
        <v>2853</v>
      </c>
      <c r="L29" s="6">
        <v>633</v>
      </c>
      <c r="M29" s="6">
        <v>3601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19</v>
      </c>
      <c r="F30" s="6">
        <v>36</v>
      </c>
      <c r="G30" s="1"/>
      <c r="H30" s="7" t="s">
        <v>28</v>
      </c>
      <c r="I30" s="6">
        <v>0</v>
      </c>
      <c r="J30" s="6">
        <v>98</v>
      </c>
      <c r="K30" s="6">
        <v>1099</v>
      </c>
      <c r="L30" s="6">
        <v>148</v>
      </c>
      <c r="M30" s="6">
        <v>1345</v>
      </c>
    </row>
    <row r="31" spans="1:13" ht="15.75" x14ac:dyDescent="0.25">
      <c r="A31" s="7" t="s">
        <v>29</v>
      </c>
      <c r="B31" s="6">
        <v>4</v>
      </c>
      <c r="C31" s="6">
        <v>10</v>
      </c>
      <c r="D31" s="6">
        <v>267</v>
      </c>
      <c r="E31" s="6">
        <v>418</v>
      </c>
      <c r="F31" s="6">
        <v>699</v>
      </c>
      <c r="G31" s="1"/>
      <c r="H31" s="7" t="s">
        <v>29</v>
      </c>
      <c r="I31" s="6">
        <v>43</v>
      </c>
      <c r="J31" s="6">
        <v>747</v>
      </c>
      <c r="K31" s="6">
        <v>13057</v>
      </c>
      <c r="L31" s="6">
        <v>3227</v>
      </c>
      <c r="M31" s="6">
        <v>17074</v>
      </c>
    </row>
    <row r="32" spans="1:13" ht="15.75" x14ac:dyDescent="0.25">
      <c r="A32" s="5" t="s">
        <v>0</v>
      </c>
      <c r="B32" s="4">
        <v>138</v>
      </c>
      <c r="C32" s="4">
        <v>194</v>
      </c>
      <c r="D32" s="4">
        <v>2399</v>
      </c>
      <c r="E32" s="4">
        <v>4479</v>
      </c>
      <c r="F32" s="4">
        <v>7210</v>
      </c>
      <c r="G32" s="1"/>
      <c r="H32" s="5" t="s">
        <v>0</v>
      </c>
      <c r="I32" s="4">
        <v>1616</v>
      </c>
      <c r="J32" s="4">
        <v>14028</v>
      </c>
      <c r="K32" s="4">
        <v>156450</v>
      </c>
      <c r="L32" s="4">
        <v>34473</v>
      </c>
      <c r="M32" s="4">
        <v>206567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82</v>
      </c>
      <c r="B5" s="14"/>
      <c r="C5" s="14"/>
      <c r="D5" s="14"/>
      <c r="E5" s="14"/>
      <c r="F5" s="14"/>
      <c r="H5" s="14" t="s">
        <v>82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15</v>
      </c>
      <c r="E8" s="6">
        <v>39</v>
      </c>
      <c r="F8" s="6">
        <v>61</v>
      </c>
      <c r="G8" s="1"/>
      <c r="H8" s="7" t="s">
        <v>6</v>
      </c>
      <c r="I8" s="6">
        <v>36</v>
      </c>
      <c r="J8" s="6">
        <v>458</v>
      </c>
      <c r="K8" s="6">
        <v>593</v>
      </c>
      <c r="L8" s="6">
        <v>301</v>
      </c>
      <c r="M8" s="6">
        <v>1388</v>
      </c>
    </row>
    <row r="9" spans="1:13" ht="15.75" x14ac:dyDescent="0.25">
      <c r="A9" s="7" t="s">
        <v>7</v>
      </c>
      <c r="B9" s="6">
        <v>1</v>
      </c>
      <c r="C9" s="6">
        <v>25</v>
      </c>
      <c r="D9" s="6">
        <v>216</v>
      </c>
      <c r="E9" s="6">
        <v>354</v>
      </c>
      <c r="F9" s="6">
        <v>596</v>
      </c>
      <c r="G9" s="1"/>
      <c r="H9" s="7" t="s">
        <v>7</v>
      </c>
      <c r="I9" s="6">
        <v>10</v>
      </c>
      <c r="J9" s="6">
        <v>2010</v>
      </c>
      <c r="K9" s="6">
        <v>15035</v>
      </c>
      <c r="L9" s="6">
        <v>2725</v>
      </c>
      <c r="M9" s="6">
        <v>19780</v>
      </c>
    </row>
    <row r="10" spans="1:13" ht="15.75" x14ac:dyDescent="0.25">
      <c r="A10" s="7" t="s">
        <v>9</v>
      </c>
      <c r="B10" s="6">
        <v>17</v>
      </c>
      <c r="C10" s="6">
        <v>31</v>
      </c>
      <c r="D10" s="6">
        <v>350</v>
      </c>
      <c r="E10" s="6">
        <v>575</v>
      </c>
      <c r="F10" s="6">
        <v>973</v>
      </c>
      <c r="G10" s="1"/>
      <c r="H10" s="7" t="s">
        <v>9</v>
      </c>
      <c r="I10" s="6">
        <v>196</v>
      </c>
      <c r="J10" s="6">
        <v>2217</v>
      </c>
      <c r="K10" s="6">
        <v>22051</v>
      </c>
      <c r="L10" s="6">
        <v>4445</v>
      </c>
      <c r="M10" s="6">
        <v>28909</v>
      </c>
    </row>
    <row r="11" spans="1:13" ht="15.75" x14ac:dyDescent="0.25">
      <c r="A11" s="7" t="s">
        <v>8</v>
      </c>
      <c r="B11" s="6">
        <v>6</v>
      </c>
      <c r="C11" s="6">
        <v>2</v>
      </c>
      <c r="D11" s="6">
        <v>46</v>
      </c>
      <c r="E11" s="6">
        <v>73</v>
      </c>
      <c r="F11" s="6">
        <v>127</v>
      </c>
      <c r="G11" s="1"/>
      <c r="H11" s="7" t="s">
        <v>8</v>
      </c>
      <c r="I11" s="6">
        <v>72</v>
      </c>
      <c r="J11" s="6">
        <v>33</v>
      </c>
      <c r="K11" s="6">
        <v>2386</v>
      </c>
      <c r="L11" s="6">
        <v>566</v>
      </c>
      <c r="M11" s="6">
        <v>3057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54</v>
      </c>
      <c r="F12" s="6">
        <v>66</v>
      </c>
      <c r="G12" s="1"/>
      <c r="H12" s="7" t="s">
        <v>10</v>
      </c>
      <c r="I12" s="6">
        <v>12</v>
      </c>
      <c r="J12" s="6">
        <v>63</v>
      </c>
      <c r="K12" s="6">
        <v>424</v>
      </c>
      <c r="L12" s="6">
        <v>415</v>
      </c>
      <c r="M12" s="6">
        <v>914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79</v>
      </c>
      <c r="E13" s="6">
        <v>97</v>
      </c>
      <c r="F13" s="6">
        <v>180</v>
      </c>
      <c r="G13" s="1"/>
      <c r="H13" s="7" t="s">
        <v>11</v>
      </c>
      <c r="I13" s="6">
        <v>12</v>
      </c>
      <c r="J13" s="6">
        <v>110</v>
      </c>
      <c r="K13" s="6">
        <v>5312</v>
      </c>
      <c r="L13" s="6">
        <v>737</v>
      </c>
      <c r="M13" s="6">
        <v>6171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33</v>
      </c>
      <c r="E14" s="6">
        <v>63</v>
      </c>
      <c r="F14" s="6">
        <v>100</v>
      </c>
      <c r="G14" s="1"/>
      <c r="H14" s="7" t="s">
        <v>12</v>
      </c>
      <c r="I14" s="6">
        <v>12</v>
      </c>
      <c r="J14" s="6">
        <v>126</v>
      </c>
      <c r="K14" s="6">
        <v>1737</v>
      </c>
      <c r="L14" s="6">
        <v>493</v>
      </c>
      <c r="M14" s="6">
        <v>2368</v>
      </c>
    </row>
    <row r="15" spans="1:13" ht="15.75" x14ac:dyDescent="0.25">
      <c r="A15" s="7" t="s">
        <v>13</v>
      </c>
      <c r="B15" s="6">
        <v>0</v>
      </c>
      <c r="C15" s="6">
        <v>3</v>
      </c>
      <c r="D15" s="6">
        <v>65</v>
      </c>
      <c r="E15" s="6">
        <v>170</v>
      </c>
      <c r="F15" s="6">
        <v>238</v>
      </c>
      <c r="G15" s="1"/>
      <c r="H15" s="7" t="s">
        <v>13</v>
      </c>
      <c r="I15" s="6">
        <v>0</v>
      </c>
      <c r="J15" s="6">
        <v>301</v>
      </c>
      <c r="K15" s="6">
        <v>4239</v>
      </c>
      <c r="L15" s="6">
        <v>1300</v>
      </c>
      <c r="M15" s="6">
        <v>5840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10</v>
      </c>
      <c r="E16" s="6">
        <v>38</v>
      </c>
      <c r="F16" s="6">
        <v>50</v>
      </c>
      <c r="G16" s="1"/>
      <c r="H16" s="7" t="s">
        <v>14</v>
      </c>
      <c r="I16" s="6">
        <v>24</v>
      </c>
      <c r="J16" s="6">
        <v>0</v>
      </c>
      <c r="K16" s="6">
        <v>394</v>
      </c>
      <c r="L16" s="6">
        <v>298</v>
      </c>
      <c r="M16" s="6">
        <v>716</v>
      </c>
    </row>
    <row r="17" spans="1:13" ht="15.75" x14ac:dyDescent="0.25">
      <c r="A17" s="7" t="s">
        <v>15</v>
      </c>
      <c r="B17" s="6">
        <v>9</v>
      </c>
      <c r="C17" s="6">
        <v>12</v>
      </c>
      <c r="D17" s="6">
        <v>107</v>
      </c>
      <c r="E17" s="6">
        <v>261</v>
      </c>
      <c r="F17" s="6">
        <v>389</v>
      </c>
      <c r="G17" s="1"/>
      <c r="H17" s="7" t="s">
        <v>15</v>
      </c>
      <c r="I17" s="6">
        <v>105</v>
      </c>
      <c r="J17" s="6">
        <v>722</v>
      </c>
      <c r="K17" s="6">
        <v>6957</v>
      </c>
      <c r="L17" s="6">
        <v>1976</v>
      </c>
      <c r="M17" s="6">
        <v>9760</v>
      </c>
    </row>
    <row r="18" spans="1:13" ht="15.75" x14ac:dyDescent="0.25">
      <c r="A18" s="7" t="s">
        <v>16</v>
      </c>
      <c r="B18" s="6">
        <v>2</v>
      </c>
      <c r="C18" s="6">
        <v>0</v>
      </c>
      <c r="D18" s="6">
        <v>12</v>
      </c>
      <c r="E18" s="6">
        <v>8</v>
      </c>
      <c r="F18" s="6">
        <v>22</v>
      </c>
      <c r="G18" s="1"/>
      <c r="H18" s="7" t="s">
        <v>16</v>
      </c>
      <c r="I18" s="6">
        <v>24</v>
      </c>
      <c r="J18" s="6">
        <v>0</v>
      </c>
      <c r="K18" s="6">
        <v>302</v>
      </c>
      <c r="L18" s="6">
        <v>64</v>
      </c>
      <c r="M18" s="6">
        <v>390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89</v>
      </c>
      <c r="E19" s="6">
        <v>222</v>
      </c>
      <c r="F19" s="6">
        <v>321</v>
      </c>
      <c r="G19" s="1"/>
      <c r="H19" s="7" t="s">
        <v>17</v>
      </c>
      <c r="I19" s="6">
        <v>0</v>
      </c>
      <c r="J19" s="6">
        <v>507</v>
      </c>
      <c r="K19" s="6">
        <v>6709</v>
      </c>
      <c r="L19" s="6">
        <v>1740</v>
      </c>
      <c r="M19" s="6">
        <v>8956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166</v>
      </c>
      <c r="E20" s="6">
        <v>263</v>
      </c>
      <c r="F20" s="6">
        <v>441</v>
      </c>
      <c r="G20" s="1"/>
      <c r="H20" s="7" t="s">
        <v>18</v>
      </c>
      <c r="I20" s="6">
        <v>0</v>
      </c>
      <c r="J20" s="6">
        <v>679</v>
      </c>
      <c r="K20" s="6">
        <v>13217</v>
      </c>
      <c r="L20" s="6">
        <v>2010</v>
      </c>
      <c r="M20" s="6">
        <v>15906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219</v>
      </c>
      <c r="L21" s="6">
        <v>116</v>
      </c>
      <c r="M21" s="6">
        <v>347</v>
      </c>
    </row>
    <row r="22" spans="1:13" ht="15.75" x14ac:dyDescent="0.25">
      <c r="A22" s="7" t="s">
        <v>20</v>
      </c>
      <c r="B22" s="6">
        <v>49</v>
      </c>
      <c r="C22" s="6">
        <v>38</v>
      </c>
      <c r="D22" s="6">
        <v>441</v>
      </c>
      <c r="E22" s="6">
        <v>731</v>
      </c>
      <c r="F22" s="6">
        <v>1259</v>
      </c>
      <c r="G22" s="1"/>
      <c r="H22" s="7" t="s">
        <v>20</v>
      </c>
      <c r="I22" s="6">
        <v>578</v>
      </c>
      <c r="J22" s="6">
        <v>3009</v>
      </c>
      <c r="K22" s="6">
        <v>33766</v>
      </c>
      <c r="L22" s="6">
        <v>5610</v>
      </c>
      <c r="M22" s="6">
        <v>42963</v>
      </c>
    </row>
    <row r="23" spans="1:13" ht="15.75" x14ac:dyDescent="0.25">
      <c r="A23" s="7" t="s">
        <v>21</v>
      </c>
      <c r="B23" s="6">
        <v>31</v>
      </c>
      <c r="C23" s="6">
        <v>20</v>
      </c>
      <c r="D23" s="6">
        <v>311</v>
      </c>
      <c r="E23" s="6">
        <v>604</v>
      </c>
      <c r="F23" s="6">
        <v>966</v>
      </c>
      <c r="G23" s="1"/>
      <c r="H23" s="7" t="s">
        <v>21</v>
      </c>
      <c r="I23" s="6">
        <v>362</v>
      </c>
      <c r="J23" s="6">
        <v>2164</v>
      </c>
      <c r="K23" s="6">
        <v>19062</v>
      </c>
      <c r="L23" s="6">
        <v>4696</v>
      </c>
      <c r="M23" s="6">
        <v>26284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63</v>
      </c>
      <c r="F24" s="6">
        <v>80</v>
      </c>
      <c r="G24" s="1"/>
      <c r="H24" s="7" t="s">
        <v>22</v>
      </c>
      <c r="I24" s="6">
        <v>0</v>
      </c>
      <c r="J24" s="6">
        <v>159</v>
      </c>
      <c r="K24" s="6">
        <v>831</v>
      </c>
      <c r="L24" s="6">
        <v>462</v>
      </c>
      <c r="M24" s="6">
        <v>1452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35</v>
      </c>
      <c r="E25" s="6">
        <v>129</v>
      </c>
      <c r="F25" s="6">
        <v>175</v>
      </c>
      <c r="G25" s="1"/>
      <c r="H25" s="7" t="s">
        <v>23</v>
      </c>
      <c r="I25" s="6">
        <v>72</v>
      </c>
      <c r="J25" s="6">
        <v>148</v>
      </c>
      <c r="K25" s="6">
        <v>2116</v>
      </c>
      <c r="L25" s="6">
        <v>974</v>
      </c>
      <c r="M25" s="6">
        <v>3310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310</v>
      </c>
      <c r="L26" s="6">
        <v>125</v>
      </c>
      <c r="M26" s="6">
        <v>435</v>
      </c>
    </row>
    <row r="27" spans="1:13" ht="15.75" x14ac:dyDescent="0.25">
      <c r="A27" s="7" t="s">
        <v>25</v>
      </c>
      <c r="B27" s="6">
        <v>1</v>
      </c>
      <c r="C27" s="6">
        <v>3</v>
      </c>
      <c r="D27" s="6">
        <v>17</v>
      </c>
      <c r="E27" s="6">
        <v>38</v>
      </c>
      <c r="F27" s="6">
        <v>59</v>
      </c>
      <c r="G27" s="1"/>
      <c r="H27" s="7" t="s">
        <v>25</v>
      </c>
      <c r="I27" s="6">
        <v>12</v>
      </c>
      <c r="J27" s="6">
        <v>226</v>
      </c>
      <c r="K27" s="6">
        <v>838</v>
      </c>
      <c r="L27" s="6">
        <v>291</v>
      </c>
      <c r="M27" s="6">
        <v>1367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58</v>
      </c>
      <c r="E28" s="6">
        <v>132</v>
      </c>
      <c r="F28" s="6">
        <v>194</v>
      </c>
      <c r="G28" s="1"/>
      <c r="H28" s="7" t="s">
        <v>26</v>
      </c>
      <c r="I28" s="6">
        <v>12</v>
      </c>
      <c r="J28" s="6">
        <v>143</v>
      </c>
      <c r="K28" s="6">
        <v>3309</v>
      </c>
      <c r="L28" s="6">
        <v>1014</v>
      </c>
      <c r="M28" s="6">
        <v>4478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36</v>
      </c>
      <c r="E29" s="6">
        <v>82</v>
      </c>
      <c r="F29" s="6">
        <v>119</v>
      </c>
      <c r="G29" s="1"/>
      <c r="H29" s="7" t="s">
        <v>27</v>
      </c>
      <c r="I29" s="6">
        <v>0</v>
      </c>
      <c r="J29" s="6">
        <v>115</v>
      </c>
      <c r="K29" s="6">
        <v>2853</v>
      </c>
      <c r="L29" s="6">
        <v>633</v>
      </c>
      <c r="M29" s="6">
        <v>3601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19</v>
      </c>
      <c r="F30" s="6">
        <v>36</v>
      </c>
      <c r="G30" s="1"/>
      <c r="H30" s="7" t="s">
        <v>28</v>
      </c>
      <c r="I30" s="6">
        <v>0</v>
      </c>
      <c r="J30" s="6">
        <v>98</v>
      </c>
      <c r="K30" s="6">
        <v>1082</v>
      </c>
      <c r="L30" s="6">
        <v>148</v>
      </c>
      <c r="M30" s="6">
        <v>1328</v>
      </c>
    </row>
    <row r="31" spans="1:13" ht="15.75" x14ac:dyDescent="0.25">
      <c r="A31" s="7" t="s">
        <v>29</v>
      </c>
      <c r="B31" s="6">
        <v>4</v>
      </c>
      <c r="C31" s="6">
        <v>10</v>
      </c>
      <c r="D31" s="6">
        <v>273</v>
      </c>
      <c r="E31" s="6">
        <v>418</v>
      </c>
      <c r="F31" s="6">
        <v>705</v>
      </c>
      <c r="G31" s="1"/>
      <c r="H31" s="7" t="s">
        <v>29</v>
      </c>
      <c r="I31" s="6">
        <v>43</v>
      </c>
      <c r="J31" s="6">
        <v>747</v>
      </c>
      <c r="K31" s="6">
        <v>13258</v>
      </c>
      <c r="L31" s="6">
        <v>3226</v>
      </c>
      <c r="M31" s="6">
        <v>17274</v>
      </c>
    </row>
    <row r="32" spans="1:13" ht="15.75" x14ac:dyDescent="0.25">
      <c r="A32" s="5" t="s">
        <v>0</v>
      </c>
      <c r="B32" s="4">
        <v>136</v>
      </c>
      <c r="C32" s="4">
        <v>194</v>
      </c>
      <c r="D32" s="4">
        <v>2409</v>
      </c>
      <c r="E32" s="4">
        <v>4465</v>
      </c>
      <c r="F32" s="4">
        <v>7204</v>
      </c>
      <c r="G32" s="1"/>
      <c r="H32" s="5" t="s">
        <v>0</v>
      </c>
      <c r="I32" s="4">
        <v>1594</v>
      </c>
      <c r="J32" s="4">
        <v>14035</v>
      </c>
      <c r="K32" s="4">
        <v>157000</v>
      </c>
      <c r="L32" s="4">
        <v>34365</v>
      </c>
      <c r="M32" s="4">
        <v>206994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C807E-01AA-4BF0-8F2C-6451486B325E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121</v>
      </c>
      <c r="B5" s="14"/>
      <c r="C5" s="14"/>
      <c r="D5" s="14"/>
      <c r="E5" s="14"/>
      <c r="F5" s="14"/>
      <c r="H5" s="14" t="s">
        <v>121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2</v>
      </c>
      <c r="C8" s="6">
        <v>4</v>
      </c>
      <c r="D8" s="6">
        <v>17</v>
      </c>
      <c r="E8" s="6">
        <v>52</v>
      </c>
      <c r="F8" s="6">
        <v>75</v>
      </c>
      <c r="G8" s="1"/>
      <c r="H8" s="7" t="s">
        <v>6</v>
      </c>
      <c r="I8" s="6">
        <v>24</v>
      </c>
      <c r="J8" s="6">
        <v>624</v>
      </c>
      <c r="K8" s="6">
        <v>785</v>
      </c>
      <c r="L8" s="6">
        <v>396</v>
      </c>
      <c r="M8" s="6">
        <v>1829</v>
      </c>
    </row>
    <row r="9" spans="1:13" ht="15.75" x14ac:dyDescent="0.25">
      <c r="A9" s="7" t="s">
        <v>7</v>
      </c>
      <c r="B9" s="6">
        <v>1</v>
      </c>
      <c r="C9" s="6">
        <v>28</v>
      </c>
      <c r="D9" s="6">
        <v>204</v>
      </c>
      <c r="E9" s="6">
        <v>527</v>
      </c>
      <c r="F9" s="6">
        <v>760</v>
      </c>
      <c r="G9" s="1"/>
      <c r="H9" s="7" t="s">
        <v>7</v>
      </c>
      <c r="I9" s="6">
        <v>10</v>
      </c>
      <c r="J9" s="6">
        <v>2055</v>
      </c>
      <c r="K9" s="6">
        <v>14212</v>
      </c>
      <c r="L9" s="6">
        <v>4032</v>
      </c>
      <c r="M9" s="6">
        <v>20309</v>
      </c>
    </row>
    <row r="10" spans="1:13" ht="15.75" x14ac:dyDescent="0.25">
      <c r="A10" s="7" t="s">
        <v>9</v>
      </c>
      <c r="B10" s="6">
        <v>14</v>
      </c>
      <c r="C10" s="6">
        <v>35</v>
      </c>
      <c r="D10" s="6">
        <v>348</v>
      </c>
      <c r="E10" s="6">
        <v>862</v>
      </c>
      <c r="F10" s="6">
        <v>1259</v>
      </c>
      <c r="G10" s="1"/>
      <c r="H10" s="7" t="s">
        <v>9</v>
      </c>
      <c r="I10" s="6">
        <v>161</v>
      </c>
      <c r="J10" s="6">
        <v>2250</v>
      </c>
      <c r="K10" s="6">
        <v>21809</v>
      </c>
      <c r="L10" s="6">
        <v>6555</v>
      </c>
      <c r="M10" s="6">
        <v>30775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48</v>
      </c>
      <c r="E11" s="6">
        <v>115</v>
      </c>
      <c r="F11" s="6">
        <v>168</v>
      </c>
      <c r="G11" s="1"/>
      <c r="H11" s="7" t="s">
        <v>8</v>
      </c>
      <c r="I11" s="6">
        <v>32</v>
      </c>
      <c r="J11" s="6">
        <v>58</v>
      </c>
      <c r="K11" s="6">
        <v>2326</v>
      </c>
      <c r="L11" s="6">
        <v>880</v>
      </c>
      <c r="M11" s="6">
        <v>3296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7</v>
      </c>
      <c r="E12" s="6">
        <v>79</v>
      </c>
      <c r="F12" s="6">
        <v>90</v>
      </c>
      <c r="G12" s="1"/>
      <c r="H12" s="7" t="s">
        <v>10</v>
      </c>
      <c r="I12" s="6">
        <v>12</v>
      </c>
      <c r="J12" s="6">
        <v>47</v>
      </c>
      <c r="K12" s="6">
        <v>357</v>
      </c>
      <c r="L12" s="6">
        <v>600</v>
      </c>
      <c r="M12" s="6">
        <v>1016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150</v>
      </c>
      <c r="F13" s="6">
        <v>235</v>
      </c>
      <c r="G13" s="1"/>
      <c r="H13" s="7" t="s">
        <v>11</v>
      </c>
      <c r="I13" s="6">
        <v>12</v>
      </c>
      <c r="J13" s="6">
        <v>110</v>
      </c>
      <c r="K13" s="6">
        <v>5239</v>
      </c>
      <c r="L13" s="6">
        <v>1117</v>
      </c>
      <c r="M13" s="6">
        <v>6478</v>
      </c>
    </row>
    <row r="14" spans="1:13" ht="15.75" x14ac:dyDescent="0.25">
      <c r="A14" s="7" t="s">
        <v>12</v>
      </c>
      <c r="B14" s="6">
        <v>1</v>
      </c>
      <c r="C14" s="6">
        <v>7</v>
      </c>
      <c r="D14" s="6">
        <v>30</v>
      </c>
      <c r="E14" s="6">
        <v>95</v>
      </c>
      <c r="F14" s="6">
        <v>133</v>
      </c>
      <c r="G14" s="1"/>
      <c r="H14" s="7" t="s">
        <v>12</v>
      </c>
      <c r="I14" s="6">
        <v>12</v>
      </c>
      <c r="J14" s="6">
        <v>278</v>
      </c>
      <c r="K14" s="6">
        <v>1557</v>
      </c>
      <c r="L14" s="6">
        <v>759</v>
      </c>
      <c r="M14" s="6">
        <v>2606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68</v>
      </c>
      <c r="E15" s="6">
        <v>219</v>
      </c>
      <c r="F15" s="6">
        <v>291</v>
      </c>
      <c r="G15" s="1"/>
      <c r="H15" s="7" t="s">
        <v>13</v>
      </c>
      <c r="I15" s="6">
        <v>12</v>
      </c>
      <c r="J15" s="6">
        <v>314</v>
      </c>
      <c r="K15" s="6">
        <v>4284</v>
      </c>
      <c r="L15" s="6">
        <v>1637</v>
      </c>
      <c r="M15" s="6">
        <v>6247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12</v>
      </c>
      <c r="E16" s="6">
        <v>52</v>
      </c>
      <c r="F16" s="6">
        <v>66</v>
      </c>
      <c r="G16" s="1"/>
      <c r="H16" s="7" t="s">
        <v>14</v>
      </c>
      <c r="I16" s="6">
        <v>9</v>
      </c>
      <c r="J16" s="6">
        <v>31</v>
      </c>
      <c r="K16" s="6">
        <v>447</v>
      </c>
      <c r="L16" s="6">
        <v>400</v>
      </c>
      <c r="M16" s="6">
        <v>887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104</v>
      </c>
      <c r="E17" s="6">
        <v>342</v>
      </c>
      <c r="F17" s="6">
        <v>468</v>
      </c>
      <c r="G17" s="1"/>
      <c r="H17" s="7" t="s">
        <v>15</v>
      </c>
      <c r="I17" s="6">
        <v>118</v>
      </c>
      <c r="J17" s="6">
        <v>567</v>
      </c>
      <c r="K17" s="6">
        <v>6851</v>
      </c>
      <c r="L17" s="6">
        <v>2563</v>
      </c>
      <c r="M17" s="6">
        <v>10099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19</v>
      </c>
      <c r="F18" s="6">
        <v>34</v>
      </c>
      <c r="G18" s="1"/>
      <c r="H18" s="7" t="s">
        <v>16</v>
      </c>
      <c r="I18" s="6">
        <v>0</v>
      </c>
      <c r="J18" s="6">
        <v>0</v>
      </c>
      <c r="K18" s="6">
        <v>626</v>
      </c>
      <c r="L18" s="6">
        <v>141</v>
      </c>
      <c r="M18" s="6">
        <v>767</v>
      </c>
    </row>
    <row r="19" spans="1:13" ht="15.75" x14ac:dyDescent="0.25">
      <c r="A19" s="7" t="s">
        <v>17</v>
      </c>
      <c r="B19" s="6">
        <v>3</v>
      </c>
      <c r="C19" s="6">
        <v>16</v>
      </c>
      <c r="D19" s="6">
        <v>76</v>
      </c>
      <c r="E19" s="6">
        <v>294</v>
      </c>
      <c r="F19" s="6">
        <v>389</v>
      </c>
      <c r="G19" s="1"/>
      <c r="H19" s="7" t="s">
        <v>17</v>
      </c>
      <c r="I19" s="6">
        <v>34</v>
      </c>
      <c r="J19" s="6">
        <v>772</v>
      </c>
      <c r="K19" s="6">
        <v>5586</v>
      </c>
      <c r="L19" s="6">
        <v>2310</v>
      </c>
      <c r="M19" s="6">
        <v>8702</v>
      </c>
    </row>
    <row r="20" spans="1:13" ht="15.75" x14ac:dyDescent="0.25">
      <c r="A20" s="7" t="s">
        <v>18</v>
      </c>
      <c r="B20" s="6">
        <v>0</v>
      </c>
      <c r="C20" s="6">
        <v>16</v>
      </c>
      <c r="D20" s="6">
        <v>160</v>
      </c>
      <c r="E20" s="6">
        <v>352</v>
      </c>
      <c r="F20" s="6">
        <v>528</v>
      </c>
      <c r="G20" s="1"/>
      <c r="H20" s="7" t="s">
        <v>18</v>
      </c>
      <c r="I20" s="6">
        <v>0</v>
      </c>
      <c r="J20" s="6">
        <v>821</v>
      </c>
      <c r="K20" s="6">
        <v>12750</v>
      </c>
      <c r="L20" s="6">
        <v>2663</v>
      </c>
      <c r="M20" s="6">
        <v>16234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8</v>
      </c>
      <c r="E21" s="6">
        <v>15</v>
      </c>
      <c r="F21" s="6">
        <v>24</v>
      </c>
      <c r="G21" s="1"/>
      <c r="H21" s="7" t="s">
        <v>19</v>
      </c>
      <c r="I21" s="6">
        <v>12</v>
      </c>
      <c r="J21" s="6">
        <v>0</v>
      </c>
      <c r="K21" s="6">
        <v>289</v>
      </c>
      <c r="L21" s="6">
        <v>114</v>
      </c>
      <c r="M21" s="6">
        <v>415</v>
      </c>
    </row>
    <row r="22" spans="1:13" ht="15.75" x14ac:dyDescent="0.25">
      <c r="A22" s="7" t="s">
        <v>20</v>
      </c>
      <c r="B22" s="6">
        <v>30</v>
      </c>
      <c r="C22" s="6">
        <v>38</v>
      </c>
      <c r="D22" s="6">
        <v>454</v>
      </c>
      <c r="E22" s="6">
        <v>885</v>
      </c>
      <c r="F22" s="6">
        <v>1407</v>
      </c>
      <c r="G22" s="1"/>
      <c r="H22" s="7" t="s">
        <v>20</v>
      </c>
      <c r="I22" s="6">
        <v>354</v>
      </c>
      <c r="J22" s="6">
        <v>2689</v>
      </c>
      <c r="K22" s="6">
        <v>32900</v>
      </c>
      <c r="L22" s="6">
        <v>6650</v>
      </c>
      <c r="M22" s="6">
        <v>42593</v>
      </c>
    </row>
    <row r="23" spans="1:13" ht="15.75" x14ac:dyDescent="0.25">
      <c r="A23" s="7" t="s">
        <v>21</v>
      </c>
      <c r="B23" s="6">
        <v>35</v>
      </c>
      <c r="C23" s="6">
        <v>17</v>
      </c>
      <c r="D23" s="6">
        <v>381</v>
      </c>
      <c r="E23" s="6">
        <v>835</v>
      </c>
      <c r="F23" s="6">
        <v>1268</v>
      </c>
      <c r="G23" s="1"/>
      <c r="H23" s="7" t="s">
        <v>21</v>
      </c>
      <c r="I23" s="6">
        <v>398</v>
      </c>
      <c r="J23" s="6">
        <v>1756</v>
      </c>
      <c r="K23" s="6">
        <v>22421</v>
      </c>
      <c r="L23" s="6">
        <v>6445</v>
      </c>
      <c r="M23" s="6">
        <v>31020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14</v>
      </c>
      <c r="E24" s="6">
        <v>82</v>
      </c>
      <c r="F24" s="6">
        <v>100</v>
      </c>
      <c r="G24" s="1"/>
      <c r="H24" s="7" t="s">
        <v>22</v>
      </c>
      <c r="I24" s="6">
        <v>12</v>
      </c>
      <c r="J24" s="6">
        <v>147</v>
      </c>
      <c r="K24" s="6">
        <v>874</v>
      </c>
      <c r="L24" s="6">
        <v>590</v>
      </c>
      <c r="M24" s="6">
        <v>1623</v>
      </c>
    </row>
    <row r="25" spans="1:13" ht="15.75" x14ac:dyDescent="0.25">
      <c r="A25" s="7" t="s">
        <v>23</v>
      </c>
      <c r="B25" s="6">
        <v>2</v>
      </c>
      <c r="C25" s="6">
        <v>3</v>
      </c>
      <c r="D25" s="6">
        <v>38</v>
      </c>
      <c r="E25" s="6">
        <v>196</v>
      </c>
      <c r="F25" s="6">
        <v>239</v>
      </c>
      <c r="G25" s="1"/>
      <c r="H25" s="7" t="s">
        <v>23</v>
      </c>
      <c r="I25" s="6">
        <v>24</v>
      </c>
      <c r="J25" s="6">
        <v>76</v>
      </c>
      <c r="K25" s="6">
        <v>1922</v>
      </c>
      <c r="L25" s="6">
        <v>1472</v>
      </c>
      <c r="M25" s="6">
        <v>3494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10</v>
      </c>
      <c r="E26" s="6">
        <v>27</v>
      </c>
      <c r="F26" s="6">
        <v>37</v>
      </c>
      <c r="G26" s="1"/>
      <c r="H26" s="7" t="s">
        <v>24</v>
      </c>
      <c r="I26" s="6">
        <v>0</v>
      </c>
      <c r="J26" s="6">
        <v>0</v>
      </c>
      <c r="K26" s="6">
        <v>497</v>
      </c>
      <c r="L26" s="6">
        <v>206</v>
      </c>
      <c r="M26" s="6">
        <v>703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13</v>
      </c>
      <c r="E27" s="6">
        <v>41</v>
      </c>
      <c r="F27" s="6">
        <v>60</v>
      </c>
      <c r="G27" s="1"/>
      <c r="H27" s="7" t="s">
        <v>25</v>
      </c>
      <c r="I27" s="6">
        <v>0</v>
      </c>
      <c r="J27" s="6">
        <v>351</v>
      </c>
      <c r="K27" s="6">
        <v>770</v>
      </c>
      <c r="L27" s="6">
        <v>315</v>
      </c>
      <c r="M27" s="6">
        <v>1436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56</v>
      </c>
      <c r="E28" s="6">
        <v>191</v>
      </c>
      <c r="F28" s="6">
        <v>253</v>
      </c>
      <c r="G28" s="1"/>
      <c r="H28" s="7" t="s">
        <v>26</v>
      </c>
      <c r="I28" s="6">
        <v>24</v>
      </c>
      <c r="J28" s="6">
        <v>327</v>
      </c>
      <c r="K28" s="6">
        <v>3487</v>
      </c>
      <c r="L28" s="6">
        <v>1460</v>
      </c>
      <c r="M28" s="6">
        <v>5298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38</v>
      </c>
      <c r="E29" s="6">
        <v>106</v>
      </c>
      <c r="F29" s="6">
        <v>145</v>
      </c>
      <c r="G29" s="1"/>
      <c r="H29" s="7" t="s">
        <v>27</v>
      </c>
      <c r="I29" s="6">
        <v>0</v>
      </c>
      <c r="J29" s="6">
        <v>75</v>
      </c>
      <c r="K29" s="6">
        <v>2800</v>
      </c>
      <c r="L29" s="6">
        <v>813</v>
      </c>
      <c r="M29" s="6">
        <v>3688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17</v>
      </c>
      <c r="E30" s="6">
        <v>32</v>
      </c>
      <c r="F30" s="6">
        <v>52</v>
      </c>
      <c r="G30" s="1"/>
      <c r="H30" s="7" t="s">
        <v>28</v>
      </c>
      <c r="I30" s="6">
        <v>0</v>
      </c>
      <c r="J30" s="6">
        <v>105</v>
      </c>
      <c r="K30" s="6">
        <v>917</v>
      </c>
      <c r="L30" s="6">
        <v>239</v>
      </c>
      <c r="M30" s="6">
        <v>1261</v>
      </c>
    </row>
    <row r="31" spans="1:13" ht="15.75" x14ac:dyDescent="0.25">
      <c r="A31" s="7" t="s">
        <v>29</v>
      </c>
      <c r="B31" s="6">
        <v>2</v>
      </c>
      <c r="C31" s="6">
        <v>14</v>
      </c>
      <c r="D31" s="6">
        <v>311</v>
      </c>
      <c r="E31" s="6">
        <v>586</v>
      </c>
      <c r="F31" s="6">
        <v>913</v>
      </c>
      <c r="G31" s="1"/>
      <c r="H31" s="7" t="s">
        <v>29</v>
      </c>
      <c r="I31" s="6">
        <v>24</v>
      </c>
      <c r="J31" s="6">
        <v>911</v>
      </c>
      <c r="K31" s="6">
        <v>15278</v>
      </c>
      <c r="L31" s="6">
        <v>4480</v>
      </c>
      <c r="M31" s="6">
        <v>20693</v>
      </c>
    </row>
    <row r="32" spans="1:13" ht="15.75" x14ac:dyDescent="0.25">
      <c r="A32" s="5" t="s">
        <v>0</v>
      </c>
      <c r="B32" s="4">
        <v>111</v>
      </c>
      <c r="C32" s="4">
        <v>219</v>
      </c>
      <c r="D32" s="4">
        <v>2510</v>
      </c>
      <c r="E32" s="4">
        <v>6154</v>
      </c>
      <c r="F32" s="4">
        <v>8994</v>
      </c>
      <c r="G32" s="1"/>
      <c r="H32" s="5" t="s">
        <v>0</v>
      </c>
      <c r="I32" s="4">
        <v>1284</v>
      </c>
      <c r="J32" s="4">
        <v>14364</v>
      </c>
      <c r="K32" s="4">
        <v>158984</v>
      </c>
      <c r="L32" s="4">
        <v>46837</v>
      </c>
      <c r="M32" s="4">
        <v>221469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83</v>
      </c>
      <c r="B5" s="14"/>
      <c r="C5" s="14"/>
      <c r="D5" s="14"/>
      <c r="E5" s="14"/>
      <c r="F5" s="14"/>
      <c r="H5" s="14" t="s">
        <v>83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15</v>
      </c>
      <c r="E8" s="6">
        <v>38</v>
      </c>
      <c r="F8" s="6">
        <v>60</v>
      </c>
      <c r="G8" s="1"/>
      <c r="H8" s="7" t="s">
        <v>6</v>
      </c>
      <c r="I8" s="6">
        <v>36</v>
      </c>
      <c r="J8" s="6">
        <v>458</v>
      </c>
      <c r="K8" s="6">
        <v>560</v>
      </c>
      <c r="L8" s="6">
        <v>293</v>
      </c>
      <c r="M8" s="6">
        <v>1347</v>
      </c>
    </row>
    <row r="9" spans="1:13" ht="15.75" x14ac:dyDescent="0.25">
      <c r="A9" s="7" t="s">
        <v>7</v>
      </c>
      <c r="B9" s="6">
        <v>1</v>
      </c>
      <c r="C9" s="6">
        <v>25</v>
      </c>
      <c r="D9" s="6">
        <v>217</v>
      </c>
      <c r="E9" s="6">
        <v>352</v>
      </c>
      <c r="F9" s="6">
        <v>595</v>
      </c>
      <c r="G9" s="1"/>
      <c r="H9" s="7" t="s">
        <v>7</v>
      </c>
      <c r="I9" s="6">
        <v>10</v>
      </c>
      <c r="J9" s="6">
        <v>2010</v>
      </c>
      <c r="K9" s="6">
        <v>15205</v>
      </c>
      <c r="L9" s="6">
        <v>2707</v>
      </c>
      <c r="M9" s="6">
        <v>19932</v>
      </c>
    </row>
    <row r="10" spans="1:13" ht="15.75" x14ac:dyDescent="0.25">
      <c r="A10" s="7" t="s">
        <v>9</v>
      </c>
      <c r="B10" s="6">
        <v>16</v>
      </c>
      <c r="C10" s="6">
        <v>31</v>
      </c>
      <c r="D10" s="6">
        <v>351</v>
      </c>
      <c r="E10" s="6">
        <v>569</v>
      </c>
      <c r="F10" s="6">
        <v>967</v>
      </c>
      <c r="G10" s="1"/>
      <c r="H10" s="7" t="s">
        <v>9</v>
      </c>
      <c r="I10" s="6">
        <v>184</v>
      </c>
      <c r="J10" s="6">
        <v>2217</v>
      </c>
      <c r="K10" s="6">
        <v>22087</v>
      </c>
      <c r="L10" s="6">
        <v>4399</v>
      </c>
      <c r="M10" s="6">
        <v>28887</v>
      </c>
    </row>
    <row r="11" spans="1:13" ht="15.75" x14ac:dyDescent="0.25">
      <c r="A11" s="7" t="s">
        <v>8</v>
      </c>
      <c r="B11" s="6">
        <v>6</v>
      </c>
      <c r="C11" s="6">
        <v>2</v>
      </c>
      <c r="D11" s="6">
        <v>46</v>
      </c>
      <c r="E11" s="6">
        <v>74</v>
      </c>
      <c r="F11" s="6">
        <v>128</v>
      </c>
      <c r="G11" s="1"/>
      <c r="H11" s="7" t="s">
        <v>8</v>
      </c>
      <c r="I11" s="6">
        <v>72</v>
      </c>
      <c r="J11" s="6">
        <v>33</v>
      </c>
      <c r="K11" s="6">
        <v>2401</v>
      </c>
      <c r="L11" s="6">
        <v>574</v>
      </c>
      <c r="M11" s="6">
        <v>3080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55</v>
      </c>
      <c r="F12" s="6">
        <v>67</v>
      </c>
      <c r="G12" s="1"/>
      <c r="H12" s="7" t="s">
        <v>10</v>
      </c>
      <c r="I12" s="6">
        <v>12</v>
      </c>
      <c r="J12" s="6">
        <v>63</v>
      </c>
      <c r="K12" s="6">
        <v>424</v>
      </c>
      <c r="L12" s="6">
        <v>422</v>
      </c>
      <c r="M12" s="6">
        <v>921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79</v>
      </c>
      <c r="E13" s="6">
        <v>95</v>
      </c>
      <c r="F13" s="6">
        <v>178</v>
      </c>
      <c r="G13" s="1"/>
      <c r="H13" s="7" t="s">
        <v>11</v>
      </c>
      <c r="I13" s="6">
        <v>12</v>
      </c>
      <c r="J13" s="6">
        <v>110</v>
      </c>
      <c r="K13" s="6">
        <v>5312</v>
      </c>
      <c r="L13" s="6">
        <v>721</v>
      </c>
      <c r="M13" s="6">
        <v>6155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33</v>
      </c>
      <c r="E14" s="6">
        <v>62</v>
      </c>
      <c r="F14" s="6">
        <v>99</v>
      </c>
      <c r="G14" s="1"/>
      <c r="H14" s="7" t="s">
        <v>12</v>
      </c>
      <c r="I14" s="6">
        <v>12</v>
      </c>
      <c r="J14" s="6">
        <v>126</v>
      </c>
      <c r="K14" s="6">
        <v>1737</v>
      </c>
      <c r="L14" s="6">
        <v>485</v>
      </c>
      <c r="M14" s="6">
        <v>2360</v>
      </c>
    </row>
    <row r="15" spans="1:13" ht="15.75" x14ac:dyDescent="0.25">
      <c r="A15" s="7" t="s">
        <v>13</v>
      </c>
      <c r="B15" s="6">
        <v>0</v>
      </c>
      <c r="C15" s="6">
        <v>3</v>
      </c>
      <c r="D15" s="6">
        <v>65</v>
      </c>
      <c r="E15" s="6">
        <v>170</v>
      </c>
      <c r="F15" s="6">
        <v>238</v>
      </c>
      <c r="G15" s="1"/>
      <c r="H15" s="7" t="s">
        <v>13</v>
      </c>
      <c r="I15" s="6">
        <v>0</v>
      </c>
      <c r="J15" s="6">
        <v>301</v>
      </c>
      <c r="K15" s="6">
        <v>4251</v>
      </c>
      <c r="L15" s="6">
        <v>1303</v>
      </c>
      <c r="M15" s="6">
        <v>5855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10</v>
      </c>
      <c r="E16" s="6">
        <v>38</v>
      </c>
      <c r="F16" s="6">
        <v>50</v>
      </c>
      <c r="G16" s="1"/>
      <c r="H16" s="7" t="s">
        <v>14</v>
      </c>
      <c r="I16" s="6">
        <v>24</v>
      </c>
      <c r="J16" s="6">
        <v>0</v>
      </c>
      <c r="K16" s="6">
        <v>394</v>
      </c>
      <c r="L16" s="6">
        <v>298</v>
      </c>
      <c r="M16" s="6">
        <v>716</v>
      </c>
    </row>
    <row r="17" spans="1:13" ht="15.75" x14ac:dyDescent="0.25">
      <c r="A17" s="7" t="s">
        <v>15</v>
      </c>
      <c r="B17" s="6">
        <v>9</v>
      </c>
      <c r="C17" s="6">
        <v>12</v>
      </c>
      <c r="D17" s="6">
        <v>106</v>
      </c>
      <c r="E17" s="6">
        <v>261</v>
      </c>
      <c r="F17" s="6">
        <v>388</v>
      </c>
      <c r="G17" s="1"/>
      <c r="H17" s="7" t="s">
        <v>15</v>
      </c>
      <c r="I17" s="6">
        <v>105</v>
      </c>
      <c r="J17" s="6">
        <v>722</v>
      </c>
      <c r="K17" s="6">
        <v>6897</v>
      </c>
      <c r="L17" s="6">
        <v>1976</v>
      </c>
      <c r="M17" s="6">
        <v>9700</v>
      </c>
    </row>
    <row r="18" spans="1:13" ht="15.75" x14ac:dyDescent="0.25">
      <c r="A18" s="7" t="s">
        <v>16</v>
      </c>
      <c r="B18" s="6">
        <v>2</v>
      </c>
      <c r="C18" s="6">
        <v>0</v>
      </c>
      <c r="D18" s="6">
        <v>12</v>
      </c>
      <c r="E18" s="6">
        <v>8</v>
      </c>
      <c r="F18" s="6">
        <v>22</v>
      </c>
      <c r="G18" s="1"/>
      <c r="H18" s="7" t="s">
        <v>16</v>
      </c>
      <c r="I18" s="6">
        <v>24</v>
      </c>
      <c r="J18" s="6">
        <v>0</v>
      </c>
      <c r="K18" s="6">
        <v>302</v>
      </c>
      <c r="L18" s="6">
        <v>64</v>
      </c>
      <c r="M18" s="6">
        <v>390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89</v>
      </c>
      <c r="E19" s="6">
        <v>221</v>
      </c>
      <c r="F19" s="6">
        <v>320</v>
      </c>
      <c r="G19" s="1"/>
      <c r="H19" s="7" t="s">
        <v>17</v>
      </c>
      <c r="I19" s="6">
        <v>0</v>
      </c>
      <c r="J19" s="6">
        <v>507</v>
      </c>
      <c r="K19" s="6">
        <v>6709</v>
      </c>
      <c r="L19" s="6">
        <v>1730</v>
      </c>
      <c r="M19" s="6">
        <v>8946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165</v>
      </c>
      <c r="E20" s="6">
        <v>261</v>
      </c>
      <c r="F20" s="6">
        <v>438</v>
      </c>
      <c r="G20" s="1"/>
      <c r="H20" s="7" t="s">
        <v>18</v>
      </c>
      <c r="I20" s="6">
        <v>0</v>
      </c>
      <c r="J20" s="6">
        <v>679</v>
      </c>
      <c r="K20" s="6">
        <v>13182</v>
      </c>
      <c r="L20" s="6">
        <v>1997</v>
      </c>
      <c r="M20" s="6">
        <v>15858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219</v>
      </c>
      <c r="L21" s="6">
        <v>116</v>
      </c>
      <c r="M21" s="6">
        <v>347</v>
      </c>
    </row>
    <row r="22" spans="1:13" ht="15.75" x14ac:dyDescent="0.25">
      <c r="A22" s="7" t="s">
        <v>20</v>
      </c>
      <c r="B22" s="6">
        <v>50</v>
      </c>
      <c r="C22" s="6">
        <v>38</v>
      </c>
      <c r="D22" s="6">
        <v>442</v>
      </c>
      <c r="E22" s="6">
        <v>735</v>
      </c>
      <c r="F22" s="6">
        <v>1265</v>
      </c>
      <c r="G22" s="1"/>
      <c r="H22" s="7" t="s">
        <v>20</v>
      </c>
      <c r="I22" s="6">
        <v>588</v>
      </c>
      <c r="J22" s="6">
        <v>3009</v>
      </c>
      <c r="K22" s="6">
        <v>33923</v>
      </c>
      <c r="L22" s="6">
        <v>5639</v>
      </c>
      <c r="M22" s="6">
        <v>43159</v>
      </c>
    </row>
    <row r="23" spans="1:13" ht="15.75" x14ac:dyDescent="0.25">
      <c r="A23" s="7" t="s">
        <v>21</v>
      </c>
      <c r="B23" s="6">
        <v>31</v>
      </c>
      <c r="C23" s="6">
        <v>20</v>
      </c>
      <c r="D23" s="6">
        <v>315</v>
      </c>
      <c r="E23" s="6">
        <v>598</v>
      </c>
      <c r="F23" s="6">
        <v>964</v>
      </c>
      <c r="G23" s="1"/>
      <c r="H23" s="7" t="s">
        <v>21</v>
      </c>
      <c r="I23" s="6">
        <v>362</v>
      </c>
      <c r="J23" s="6">
        <v>2164</v>
      </c>
      <c r="K23" s="6">
        <v>19200</v>
      </c>
      <c r="L23" s="6">
        <v>4650</v>
      </c>
      <c r="M23" s="6">
        <v>26376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63</v>
      </c>
      <c r="F24" s="6">
        <v>80</v>
      </c>
      <c r="G24" s="1"/>
      <c r="H24" s="7" t="s">
        <v>22</v>
      </c>
      <c r="I24" s="6">
        <v>0</v>
      </c>
      <c r="J24" s="6">
        <v>159</v>
      </c>
      <c r="K24" s="6">
        <v>831</v>
      </c>
      <c r="L24" s="6">
        <v>462</v>
      </c>
      <c r="M24" s="6">
        <v>1452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35</v>
      </c>
      <c r="E25" s="6">
        <v>127</v>
      </c>
      <c r="F25" s="6">
        <v>173</v>
      </c>
      <c r="G25" s="1"/>
      <c r="H25" s="7" t="s">
        <v>23</v>
      </c>
      <c r="I25" s="6">
        <v>72</v>
      </c>
      <c r="J25" s="6">
        <v>148</v>
      </c>
      <c r="K25" s="6">
        <v>2116</v>
      </c>
      <c r="L25" s="6">
        <v>957</v>
      </c>
      <c r="M25" s="6">
        <v>3293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310</v>
      </c>
      <c r="L26" s="6">
        <v>125</v>
      </c>
      <c r="M26" s="6">
        <v>435</v>
      </c>
    </row>
    <row r="27" spans="1:13" ht="15.75" x14ac:dyDescent="0.25">
      <c r="A27" s="7" t="s">
        <v>25</v>
      </c>
      <c r="B27" s="6">
        <v>1</v>
      </c>
      <c r="C27" s="6">
        <v>3</v>
      </c>
      <c r="D27" s="6">
        <v>17</v>
      </c>
      <c r="E27" s="6">
        <v>38</v>
      </c>
      <c r="F27" s="6">
        <v>59</v>
      </c>
      <c r="G27" s="1"/>
      <c r="H27" s="7" t="s">
        <v>25</v>
      </c>
      <c r="I27" s="6">
        <v>12</v>
      </c>
      <c r="J27" s="6">
        <v>226</v>
      </c>
      <c r="K27" s="6">
        <v>838</v>
      </c>
      <c r="L27" s="6">
        <v>291</v>
      </c>
      <c r="M27" s="6">
        <v>1367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57</v>
      </c>
      <c r="E28" s="6">
        <v>133</v>
      </c>
      <c r="F28" s="6">
        <v>194</v>
      </c>
      <c r="G28" s="1"/>
      <c r="H28" s="7" t="s">
        <v>26</v>
      </c>
      <c r="I28" s="6">
        <v>12</v>
      </c>
      <c r="J28" s="6">
        <v>143</v>
      </c>
      <c r="K28" s="6">
        <v>3279</v>
      </c>
      <c r="L28" s="6">
        <v>1022</v>
      </c>
      <c r="M28" s="6">
        <v>4456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36</v>
      </c>
      <c r="E29" s="6">
        <v>82</v>
      </c>
      <c r="F29" s="6">
        <v>119</v>
      </c>
      <c r="G29" s="1"/>
      <c r="H29" s="7" t="s">
        <v>27</v>
      </c>
      <c r="I29" s="6">
        <v>0</v>
      </c>
      <c r="J29" s="6">
        <v>115</v>
      </c>
      <c r="K29" s="6">
        <v>2851</v>
      </c>
      <c r="L29" s="6">
        <v>632</v>
      </c>
      <c r="M29" s="6">
        <v>3598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19</v>
      </c>
      <c r="F30" s="6">
        <v>36</v>
      </c>
      <c r="G30" s="1"/>
      <c r="H30" s="7" t="s">
        <v>28</v>
      </c>
      <c r="I30" s="6">
        <v>0</v>
      </c>
      <c r="J30" s="6">
        <v>108</v>
      </c>
      <c r="K30" s="6">
        <v>1083</v>
      </c>
      <c r="L30" s="6">
        <v>148</v>
      </c>
      <c r="M30" s="6">
        <v>1339</v>
      </c>
    </row>
    <row r="31" spans="1:13" ht="15.75" x14ac:dyDescent="0.25">
      <c r="A31" s="7" t="s">
        <v>29</v>
      </c>
      <c r="B31" s="6">
        <v>4</v>
      </c>
      <c r="C31" s="6">
        <v>10</v>
      </c>
      <c r="D31" s="6">
        <v>270</v>
      </c>
      <c r="E31" s="6">
        <v>415</v>
      </c>
      <c r="F31" s="6">
        <v>699</v>
      </c>
      <c r="G31" s="1"/>
      <c r="H31" s="7" t="s">
        <v>29</v>
      </c>
      <c r="I31" s="6">
        <v>43</v>
      </c>
      <c r="J31" s="6">
        <v>747</v>
      </c>
      <c r="K31" s="6">
        <v>13160</v>
      </c>
      <c r="L31" s="6">
        <v>3199</v>
      </c>
      <c r="M31" s="6">
        <v>17149</v>
      </c>
    </row>
    <row r="32" spans="1:13" ht="15.75" x14ac:dyDescent="0.25">
      <c r="A32" s="5" t="s">
        <v>0</v>
      </c>
      <c r="B32" s="4">
        <v>136</v>
      </c>
      <c r="C32" s="4">
        <v>194</v>
      </c>
      <c r="D32" s="4">
        <v>2410</v>
      </c>
      <c r="E32" s="4">
        <v>4446</v>
      </c>
      <c r="F32" s="4">
        <v>7186</v>
      </c>
      <c r="G32" s="1"/>
      <c r="H32" s="5" t="s">
        <v>0</v>
      </c>
      <c r="I32" s="4">
        <v>1592</v>
      </c>
      <c r="J32" s="4">
        <v>14045</v>
      </c>
      <c r="K32" s="4">
        <v>157271</v>
      </c>
      <c r="L32" s="4">
        <v>34210</v>
      </c>
      <c r="M32" s="4">
        <v>207118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84</v>
      </c>
      <c r="B5" s="14"/>
      <c r="C5" s="14"/>
      <c r="D5" s="14"/>
      <c r="E5" s="14"/>
      <c r="F5" s="14"/>
      <c r="H5" s="14" t="s">
        <v>84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15</v>
      </c>
      <c r="E8" s="6">
        <v>38</v>
      </c>
      <c r="F8" s="6">
        <v>60</v>
      </c>
      <c r="G8" s="1"/>
      <c r="H8" s="7" t="s">
        <v>6</v>
      </c>
      <c r="I8" s="6">
        <v>36</v>
      </c>
      <c r="J8" s="6">
        <v>458</v>
      </c>
      <c r="K8" s="6">
        <v>560</v>
      </c>
      <c r="L8" s="6">
        <v>293</v>
      </c>
      <c r="M8" s="6">
        <v>1347</v>
      </c>
    </row>
    <row r="9" spans="1:13" ht="15.75" x14ac:dyDescent="0.25">
      <c r="A9" s="7" t="s">
        <v>7</v>
      </c>
      <c r="B9" s="6">
        <v>1</v>
      </c>
      <c r="C9" s="6">
        <v>25</v>
      </c>
      <c r="D9" s="6">
        <v>217</v>
      </c>
      <c r="E9" s="6">
        <v>350</v>
      </c>
      <c r="F9" s="6">
        <v>593</v>
      </c>
      <c r="G9" s="1"/>
      <c r="H9" s="7" t="s">
        <v>7</v>
      </c>
      <c r="I9" s="6">
        <v>10</v>
      </c>
      <c r="J9" s="6">
        <v>2010</v>
      </c>
      <c r="K9" s="6">
        <v>15214</v>
      </c>
      <c r="L9" s="6">
        <v>2691</v>
      </c>
      <c r="M9" s="6">
        <v>19925</v>
      </c>
    </row>
    <row r="10" spans="1:13" ht="15.75" x14ac:dyDescent="0.25">
      <c r="A10" s="7" t="s">
        <v>9</v>
      </c>
      <c r="B10" s="6">
        <v>16</v>
      </c>
      <c r="C10" s="6">
        <v>31</v>
      </c>
      <c r="D10" s="6">
        <v>349</v>
      </c>
      <c r="E10" s="6">
        <v>563</v>
      </c>
      <c r="F10" s="6">
        <v>959</v>
      </c>
      <c r="G10" s="1"/>
      <c r="H10" s="7" t="s">
        <v>9</v>
      </c>
      <c r="I10" s="6">
        <v>184</v>
      </c>
      <c r="J10" s="6">
        <v>2217</v>
      </c>
      <c r="K10" s="6">
        <v>22031</v>
      </c>
      <c r="L10" s="6">
        <v>4354</v>
      </c>
      <c r="M10" s="6">
        <v>28786</v>
      </c>
    </row>
    <row r="11" spans="1:13" ht="15.75" x14ac:dyDescent="0.25">
      <c r="A11" s="7" t="s">
        <v>8</v>
      </c>
      <c r="B11" s="6">
        <v>6</v>
      </c>
      <c r="C11" s="6">
        <v>2</v>
      </c>
      <c r="D11" s="6">
        <v>46</v>
      </c>
      <c r="E11" s="6">
        <v>74</v>
      </c>
      <c r="F11" s="6">
        <v>128</v>
      </c>
      <c r="G11" s="1"/>
      <c r="H11" s="7" t="s">
        <v>8</v>
      </c>
      <c r="I11" s="6">
        <v>72</v>
      </c>
      <c r="J11" s="6">
        <v>33</v>
      </c>
      <c r="K11" s="6">
        <v>2401</v>
      </c>
      <c r="L11" s="6">
        <v>573</v>
      </c>
      <c r="M11" s="6">
        <v>3079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54</v>
      </c>
      <c r="F12" s="6">
        <v>66</v>
      </c>
      <c r="G12" s="1"/>
      <c r="H12" s="7" t="s">
        <v>10</v>
      </c>
      <c r="I12" s="6">
        <v>12</v>
      </c>
      <c r="J12" s="6">
        <v>63</v>
      </c>
      <c r="K12" s="6">
        <v>424</v>
      </c>
      <c r="L12" s="6">
        <v>416</v>
      </c>
      <c r="M12" s="6">
        <v>915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79</v>
      </c>
      <c r="E13" s="6">
        <v>94</v>
      </c>
      <c r="F13" s="6">
        <v>177</v>
      </c>
      <c r="G13" s="1"/>
      <c r="H13" s="7" t="s">
        <v>11</v>
      </c>
      <c r="I13" s="6">
        <v>12</v>
      </c>
      <c r="J13" s="6">
        <v>110</v>
      </c>
      <c r="K13" s="6">
        <v>5300</v>
      </c>
      <c r="L13" s="6">
        <v>716</v>
      </c>
      <c r="M13" s="6">
        <v>6138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63</v>
      </c>
      <c r="F14" s="6">
        <v>101</v>
      </c>
      <c r="G14" s="1"/>
      <c r="H14" s="7" t="s">
        <v>12</v>
      </c>
      <c r="I14" s="6">
        <v>12</v>
      </c>
      <c r="J14" s="6">
        <v>126</v>
      </c>
      <c r="K14" s="6">
        <v>1804</v>
      </c>
      <c r="L14" s="6">
        <v>492</v>
      </c>
      <c r="M14" s="6">
        <v>2434</v>
      </c>
    </row>
    <row r="15" spans="1:13" ht="15.75" x14ac:dyDescent="0.25">
      <c r="A15" s="7" t="s">
        <v>13</v>
      </c>
      <c r="B15" s="6">
        <v>0</v>
      </c>
      <c r="C15" s="6">
        <v>3</v>
      </c>
      <c r="D15" s="6">
        <v>65</v>
      </c>
      <c r="E15" s="6">
        <v>169</v>
      </c>
      <c r="F15" s="6">
        <v>237</v>
      </c>
      <c r="G15" s="1"/>
      <c r="H15" s="7" t="s">
        <v>13</v>
      </c>
      <c r="I15" s="6">
        <v>0</v>
      </c>
      <c r="J15" s="6">
        <v>301</v>
      </c>
      <c r="K15" s="6">
        <v>4277</v>
      </c>
      <c r="L15" s="6">
        <v>1296</v>
      </c>
      <c r="M15" s="6">
        <v>5874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11</v>
      </c>
      <c r="E16" s="6">
        <v>39</v>
      </c>
      <c r="F16" s="6">
        <v>52</v>
      </c>
      <c r="G16" s="1"/>
      <c r="H16" s="7" t="s">
        <v>14</v>
      </c>
      <c r="I16" s="6">
        <v>24</v>
      </c>
      <c r="J16" s="6">
        <v>0</v>
      </c>
      <c r="K16" s="6">
        <v>443</v>
      </c>
      <c r="L16" s="6">
        <v>306</v>
      </c>
      <c r="M16" s="6">
        <v>773</v>
      </c>
    </row>
    <row r="17" spans="1:13" ht="15.75" x14ac:dyDescent="0.25">
      <c r="A17" s="7" t="s">
        <v>15</v>
      </c>
      <c r="B17" s="6">
        <v>9</v>
      </c>
      <c r="C17" s="6">
        <v>12</v>
      </c>
      <c r="D17" s="6">
        <v>106</v>
      </c>
      <c r="E17" s="6">
        <v>258</v>
      </c>
      <c r="F17" s="6">
        <v>385</v>
      </c>
      <c r="G17" s="1"/>
      <c r="H17" s="7" t="s">
        <v>15</v>
      </c>
      <c r="I17" s="6">
        <v>105</v>
      </c>
      <c r="J17" s="6">
        <v>722</v>
      </c>
      <c r="K17" s="6">
        <v>6897</v>
      </c>
      <c r="L17" s="6">
        <v>1955</v>
      </c>
      <c r="M17" s="6">
        <v>9679</v>
      </c>
    </row>
    <row r="18" spans="1:13" ht="15.75" x14ac:dyDescent="0.25">
      <c r="A18" s="7" t="s">
        <v>16</v>
      </c>
      <c r="B18" s="6">
        <v>2</v>
      </c>
      <c r="C18" s="6">
        <v>0</v>
      </c>
      <c r="D18" s="6">
        <v>12</v>
      </c>
      <c r="E18" s="6">
        <v>8</v>
      </c>
      <c r="F18" s="6">
        <v>22</v>
      </c>
      <c r="G18" s="1"/>
      <c r="H18" s="7" t="s">
        <v>16</v>
      </c>
      <c r="I18" s="6">
        <v>24</v>
      </c>
      <c r="J18" s="6">
        <v>0</v>
      </c>
      <c r="K18" s="6">
        <v>302</v>
      </c>
      <c r="L18" s="6">
        <v>64</v>
      </c>
      <c r="M18" s="6">
        <v>390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89</v>
      </c>
      <c r="E19" s="6">
        <v>222</v>
      </c>
      <c r="F19" s="6">
        <v>321</v>
      </c>
      <c r="G19" s="1"/>
      <c r="H19" s="7" t="s">
        <v>17</v>
      </c>
      <c r="I19" s="6">
        <v>0</v>
      </c>
      <c r="J19" s="6">
        <v>507</v>
      </c>
      <c r="K19" s="6">
        <v>6709</v>
      </c>
      <c r="L19" s="6">
        <v>1737</v>
      </c>
      <c r="M19" s="6">
        <v>8953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164</v>
      </c>
      <c r="E20" s="6">
        <v>261</v>
      </c>
      <c r="F20" s="6">
        <v>437</v>
      </c>
      <c r="G20" s="1"/>
      <c r="H20" s="7" t="s">
        <v>18</v>
      </c>
      <c r="I20" s="6">
        <v>0</v>
      </c>
      <c r="J20" s="6">
        <v>679</v>
      </c>
      <c r="K20" s="6">
        <v>13028</v>
      </c>
      <c r="L20" s="6">
        <v>1997</v>
      </c>
      <c r="M20" s="6">
        <v>15704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219</v>
      </c>
      <c r="L21" s="6">
        <v>116</v>
      </c>
      <c r="M21" s="6">
        <v>347</v>
      </c>
    </row>
    <row r="22" spans="1:13" ht="15.75" x14ac:dyDescent="0.25">
      <c r="A22" s="7" t="s">
        <v>20</v>
      </c>
      <c r="B22" s="6">
        <v>51</v>
      </c>
      <c r="C22" s="6">
        <v>38</v>
      </c>
      <c r="D22" s="6">
        <v>443</v>
      </c>
      <c r="E22" s="6">
        <v>725</v>
      </c>
      <c r="F22" s="6">
        <v>1257</v>
      </c>
      <c r="G22" s="1"/>
      <c r="H22" s="7" t="s">
        <v>20</v>
      </c>
      <c r="I22" s="6">
        <v>600</v>
      </c>
      <c r="J22" s="6">
        <v>3009</v>
      </c>
      <c r="K22" s="6">
        <v>34053</v>
      </c>
      <c r="L22" s="6">
        <v>5566</v>
      </c>
      <c r="M22" s="6">
        <v>43228</v>
      </c>
    </row>
    <row r="23" spans="1:13" ht="15.75" x14ac:dyDescent="0.25">
      <c r="A23" s="7" t="s">
        <v>21</v>
      </c>
      <c r="B23" s="6">
        <v>31</v>
      </c>
      <c r="C23" s="6">
        <v>20</v>
      </c>
      <c r="D23" s="6">
        <v>323</v>
      </c>
      <c r="E23" s="6">
        <v>599</v>
      </c>
      <c r="F23" s="6">
        <v>973</v>
      </c>
      <c r="G23" s="1"/>
      <c r="H23" s="7" t="s">
        <v>21</v>
      </c>
      <c r="I23" s="6">
        <v>362</v>
      </c>
      <c r="J23" s="6">
        <v>2164</v>
      </c>
      <c r="K23" s="6">
        <v>19502</v>
      </c>
      <c r="L23" s="6">
        <v>4651</v>
      </c>
      <c r="M23" s="6">
        <v>26679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15</v>
      </c>
      <c r="E24" s="6">
        <v>64</v>
      </c>
      <c r="F24" s="6">
        <v>82</v>
      </c>
      <c r="G24" s="1"/>
      <c r="H24" s="7" t="s">
        <v>22</v>
      </c>
      <c r="I24" s="6">
        <v>0</v>
      </c>
      <c r="J24" s="6">
        <v>159</v>
      </c>
      <c r="K24" s="6">
        <v>892</v>
      </c>
      <c r="L24" s="6">
        <v>470</v>
      </c>
      <c r="M24" s="6">
        <v>1521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35</v>
      </c>
      <c r="E25" s="6">
        <v>129</v>
      </c>
      <c r="F25" s="6">
        <v>175</v>
      </c>
      <c r="G25" s="1"/>
      <c r="H25" s="7" t="s">
        <v>23</v>
      </c>
      <c r="I25" s="6">
        <v>72</v>
      </c>
      <c r="J25" s="6">
        <v>148</v>
      </c>
      <c r="K25" s="6">
        <v>2116</v>
      </c>
      <c r="L25" s="6">
        <v>972</v>
      </c>
      <c r="M25" s="6">
        <v>3308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310</v>
      </c>
      <c r="L26" s="6">
        <v>125</v>
      </c>
      <c r="M26" s="6">
        <v>435</v>
      </c>
    </row>
    <row r="27" spans="1:13" ht="15.75" x14ac:dyDescent="0.25">
      <c r="A27" s="7" t="s">
        <v>25</v>
      </c>
      <c r="B27" s="6">
        <v>1</v>
      </c>
      <c r="C27" s="6">
        <v>3</v>
      </c>
      <c r="D27" s="6">
        <v>17</v>
      </c>
      <c r="E27" s="6">
        <v>38</v>
      </c>
      <c r="F27" s="6">
        <v>59</v>
      </c>
      <c r="G27" s="1"/>
      <c r="H27" s="7" t="s">
        <v>25</v>
      </c>
      <c r="I27" s="6">
        <v>12</v>
      </c>
      <c r="J27" s="6">
        <v>226</v>
      </c>
      <c r="K27" s="6">
        <v>824</v>
      </c>
      <c r="L27" s="6">
        <v>291</v>
      </c>
      <c r="M27" s="6">
        <v>1353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57</v>
      </c>
      <c r="E28" s="6">
        <v>132</v>
      </c>
      <c r="F28" s="6">
        <v>193</v>
      </c>
      <c r="G28" s="1"/>
      <c r="H28" s="7" t="s">
        <v>26</v>
      </c>
      <c r="I28" s="6">
        <v>12</v>
      </c>
      <c r="J28" s="6">
        <v>143</v>
      </c>
      <c r="K28" s="6">
        <v>3284</v>
      </c>
      <c r="L28" s="6">
        <v>1016</v>
      </c>
      <c r="M28" s="6">
        <v>4455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35</v>
      </c>
      <c r="E29" s="6">
        <v>81</v>
      </c>
      <c r="F29" s="6">
        <v>117</v>
      </c>
      <c r="G29" s="1"/>
      <c r="H29" s="7" t="s">
        <v>27</v>
      </c>
      <c r="I29" s="6">
        <v>0</v>
      </c>
      <c r="J29" s="6">
        <v>115</v>
      </c>
      <c r="K29" s="6">
        <v>2821</v>
      </c>
      <c r="L29" s="6">
        <v>624</v>
      </c>
      <c r="M29" s="6">
        <v>3560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19</v>
      </c>
      <c r="F30" s="6">
        <v>36</v>
      </c>
      <c r="G30" s="1"/>
      <c r="H30" s="7" t="s">
        <v>28</v>
      </c>
      <c r="I30" s="6">
        <v>0</v>
      </c>
      <c r="J30" s="6">
        <v>108</v>
      </c>
      <c r="K30" s="6">
        <v>1083</v>
      </c>
      <c r="L30" s="6">
        <v>148</v>
      </c>
      <c r="M30" s="6">
        <v>1339</v>
      </c>
    </row>
    <row r="31" spans="1:13" ht="15.75" x14ac:dyDescent="0.25">
      <c r="A31" s="7" t="s">
        <v>29</v>
      </c>
      <c r="B31" s="6">
        <v>5</v>
      </c>
      <c r="C31" s="6">
        <v>10</v>
      </c>
      <c r="D31" s="6">
        <v>270</v>
      </c>
      <c r="E31" s="6">
        <v>413</v>
      </c>
      <c r="F31" s="6">
        <v>698</v>
      </c>
      <c r="G31" s="1"/>
      <c r="H31" s="7" t="s">
        <v>29</v>
      </c>
      <c r="I31" s="6">
        <v>55</v>
      </c>
      <c r="J31" s="6">
        <v>747</v>
      </c>
      <c r="K31" s="6">
        <v>13112</v>
      </c>
      <c r="L31" s="6">
        <v>3184</v>
      </c>
      <c r="M31" s="6">
        <v>17098</v>
      </c>
    </row>
    <row r="32" spans="1:13" ht="15.75" x14ac:dyDescent="0.25">
      <c r="A32" s="5" t="s">
        <v>0</v>
      </c>
      <c r="B32" s="4">
        <v>138</v>
      </c>
      <c r="C32" s="4">
        <v>194</v>
      </c>
      <c r="D32" s="4">
        <v>2418</v>
      </c>
      <c r="E32" s="4">
        <v>4425</v>
      </c>
      <c r="F32" s="4">
        <v>7175</v>
      </c>
      <c r="G32" s="1"/>
      <c r="H32" s="5" t="s">
        <v>0</v>
      </c>
      <c r="I32" s="4">
        <v>1616</v>
      </c>
      <c r="J32" s="4">
        <v>14045</v>
      </c>
      <c r="K32" s="4">
        <v>157606</v>
      </c>
      <c r="L32" s="4">
        <v>34053</v>
      </c>
      <c r="M32" s="4">
        <v>207320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85</v>
      </c>
      <c r="B5" s="14"/>
      <c r="C5" s="14"/>
      <c r="D5" s="14"/>
      <c r="E5" s="14"/>
      <c r="F5" s="14"/>
      <c r="H5" s="14" t="s">
        <v>85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15</v>
      </c>
      <c r="E8" s="6">
        <v>38</v>
      </c>
      <c r="F8" s="6">
        <v>60</v>
      </c>
      <c r="G8" s="1"/>
      <c r="H8" s="7" t="s">
        <v>6</v>
      </c>
      <c r="I8" s="6">
        <v>36</v>
      </c>
      <c r="J8" s="6">
        <v>458</v>
      </c>
      <c r="K8" s="6">
        <v>560</v>
      </c>
      <c r="L8" s="6">
        <v>293</v>
      </c>
      <c r="M8" s="6">
        <v>1347</v>
      </c>
    </row>
    <row r="9" spans="1:13" ht="15.75" x14ac:dyDescent="0.25">
      <c r="A9" s="7" t="s">
        <v>7</v>
      </c>
      <c r="B9" s="6">
        <v>1</v>
      </c>
      <c r="C9" s="6">
        <v>25</v>
      </c>
      <c r="D9" s="6">
        <v>217</v>
      </c>
      <c r="E9" s="6">
        <v>355</v>
      </c>
      <c r="F9" s="6">
        <v>598</v>
      </c>
      <c r="G9" s="1"/>
      <c r="H9" s="7" t="s">
        <v>7</v>
      </c>
      <c r="I9" s="6">
        <v>10</v>
      </c>
      <c r="J9" s="6">
        <v>2010</v>
      </c>
      <c r="K9" s="6">
        <v>15214</v>
      </c>
      <c r="L9" s="6">
        <v>2728</v>
      </c>
      <c r="M9" s="6">
        <v>19962</v>
      </c>
    </row>
    <row r="10" spans="1:13" ht="15.75" x14ac:dyDescent="0.25">
      <c r="A10" s="7" t="s">
        <v>9</v>
      </c>
      <c r="B10" s="6">
        <v>16</v>
      </c>
      <c r="C10" s="6">
        <v>31</v>
      </c>
      <c r="D10" s="6">
        <v>352</v>
      </c>
      <c r="E10" s="6">
        <v>555</v>
      </c>
      <c r="F10" s="6">
        <v>954</v>
      </c>
      <c r="G10" s="1"/>
      <c r="H10" s="7" t="s">
        <v>9</v>
      </c>
      <c r="I10" s="6">
        <v>184</v>
      </c>
      <c r="J10" s="6">
        <v>2217</v>
      </c>
      <c r="K10" s="6">
        <v>22126</v>
      </c>
      <c r="L10" s="6">
        <v>4289</v>
      </c>
      <c r="M10" s="6">
        <v>28816</v>
      </c>
    </row>
    <row r="11" spans="1:13" ht="15.75" x14ac:dyDescent="0.25">
      <c r="A11" s="7" t="s">
        <v>8</v>
      </c>
      <c r="B11" s="6">
        <v>6</v>
      </c>
      <c r="C11" s="6">
        <v>2</v>
      </c>
      <c r="D11" s="6">
        <v>46</v>
      </c>
      <c r="E11" s="6">
        <v>75</v>
      </c>
      <c r="F11" s="6">
        <v>129</v>
      </c>
      <c r="G11" s="1"/>
      <c r="H11" s="7" t="s">
        <v>8</v>
      </c>
      <c r="I11" s="6">
        <v>72</v>
      </c>
      <c r="J11" s="6">
        <v>33</v>
      </c>
      <c r="K11" s="6">
        <v>2401</v>
      </c>
      <c r="L11" s="6">
        <v>580</v>
      </c>
      <c r="M11" s="6">
        <v>3086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54</v>
      </c>
      <c r="F12" s="6">
        <v>66</v>
      </c>
      <c r="G12" s="1"/>
      <c r="H12" s="7" t="s">
        <v>10</v>
      </c>
      <c r="I12" s="6">
        <v>12</v>
      </c>
      <c r="J12" s="6">
        <v>63</v>
      </c>
      <c r="K12" s="6">
        <v>424</v>
      </c>
      <c r="L12" s="6">
        <v>416</v>
      </c>
      <c r="M12" s="6">
        <v>915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96</v>
      </c>
      <c r="F13" s="6">
        <v>180</v>
      </c>
      <c r="G13" s="1"/>
      <c r="H13" s="7" t="s">
        <v>11</v>
      </c>
      <c r="I13" s="6">
        <v>12</v>
      </c>
      <c r="J13" s="6">
        <v>110</v>
      </c>
      <c r="K13" s="6">
        <v>5318</v>
      </c>
      <c r="L13" s="6">
        <v>731</v>
      </c>
      <c r="M13" s="6">
        <v>6171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63</v>
      </c>
      <c r="F14" s="6">
        <v>101</v>
      </c>
      <c r="G14" s="1"/>
      <c r="H14" s="7" t="s">
        <v>12</v>
      </c>
      <c r="I14" s="6">
        <v>12</v>
      </c>
      <c r="J14" s="6">
        <v>126</v>
      </c>
      <c r="K14" s="6">
        <v>1804</v>
      </c>
      <c r="L14" s="6">
        <v>492</v>
      </c>
      <c r="M14" s="6">
        <v>2434</v>
      </c>
    </row>
    <row r="15" spans="1:13" ht="15.75" x14ac:dyDescent="0.25">
      <c r="A15" s="7" t="s">
        <v>13</v>
      </c>
      <c r="B15" s="6">
        <v>0</v>
      </c>
      <c r="C15" s="6">
        <v>3</v>
      </c>
      <c r="D15" s="6">
        <v>66</v>
      </c>
      <c r="E15" s="6">
        <v>167</v>
      </c>
      <c r="F15" s="6">
        <v>236</v>
      </c>
      <c r="G15" s="1"/>
      <c r="H15" s="7" t="s">
        <v>13</v>
      </c>
      <c r="I15" s="6">
        <v>0</v>
      </c>
      <c r="J15" s="6">
        <v>301</v>
      </c>
      <c r="K15" s="6">
        <v>4361</v>
      </c>
      <c r="L15" s="6">
        <v>1280</v>
      </c>
      <c r="M15" s="6">
        <v>5942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11</v>
      </c>
      <c r="E16" s="6">
        <v>39</v>
      </c>
      <c r="F16" s="6">
        <v>52</v>
      </c>
      <c r="G16" s="1"/>
      <c r="H16" s="7" t="s">
        <v>14</v>
      </c>
      <c r="I16" s="6">
        <v>24</v>
      </c>
      <c r="J16" s="6">
        <v>0</v>
      </c>
      <c r="K16" s="6">
        <v>443</v>
      </c>
      <c r="L16" s="6">
        <v>306</v>
      </c>
      <c r="M16" s="6">
        <v>773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106</v>
      </c>
      <c r="E17" s="6">
        <v>260</v>
      </c>
      <c r="F17" s="6">
        <v>388</v>
      </c>
      <c r="G17" s="1"/>
      <c r="H17" s="7" t="s">
        <v>15</v>
      </c>
      <c r="I17" s="6">
        <v>116</v>
      </c>
      <c r="J17" s="6">
        <v>722</v>
      </c>
      <c r="K17" s="6">
        <v>6816</v>
      </c>
      <c r="L17" s="6">
        <v>1973</v>
      </c>
      <c r="M17" s="6">
        <v>9627</v>
      </c>
    </row>
    <row r="18" spans="1:13" ht="15.75" x14ac:dyDescent="0.25">
      <c r="A18" s="7" t="s">
        <v>16</v>
      </c>
      <c r="B18" s="6">
        <v>2</v>
      </c>
      <c r="C18" s="6">
        <v>0</v>
      </c>
      <c r="D18" s="6">
        <v>12</v>
      </c>
      <c r="E18" s="6">
        <v>8</v>
      </c>
      <c r="F18" s="6">
        <v>22</v>
      </c>
      <c r="G18" s="1"/>
      <c r="H18" s="7" t="s">
        <v>16</v>
      </c>
      <c r="I18" s="6">
        <v>24</v>
      </c>
      <c r="J18" s="6">
        <v>0</v>
      </c>
      <c r="K18" s="6">
        <v>302</v>
      </c>
      <c r="L18" s="6">
        <v>64</v>
      </c>
      <c r="M18" s="6">
        <v>390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89</v>
      </c>
      <c r="E19" s="6">
        <v>218</v>
      </c>
      <c r="F19" s="6">
        <v>317</v>
      </c>
      <c r="G19" s="1"/>
      <c r="H19" s="7" t="s">
        <v>17</v>
      </c>
      <c r="I19" s="6">
        <v>0</v>
      </c>
      <c r="J19" s="6">
        <v>522</v>
      </c>
      <c r="K19" s="6">
        <v>6743</v>
      </c>
      <c r="L19" s="6">
        <v>1706</v>
      </c>
      <c r="M19" s="6">
        <v>8971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164</v>
      </c>
      <c r="E20" s="6">
        <v>262</v>
      </c>
      <c r="F20" s="6">
        <v>438</v>
      </c>
      <c r="G20" s="1"/>
      <c r="H20" s="7" t="s">
        <v>18</v>
      </c>
      <c r="I20" s="6">
        <v>0</v>
      </c>
      <c r="J20" s="6">
        <v>679</v>
      </c>
      <c r="K20" s="6">
        <v>12887</v>
      </c>
      <c r="L20" s="6">
        <v>2000</v>
      </c>
      <c r="M20" s="6">
        <v>15566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219</v>
      </c>
      <c r="L21" s="6">
        <v>116</v>
      </c>
      <c r="M21" s="6">
        <v>347</v>
      </c>
    </row>
    <row r="22" spans="1:13" ht="15.75" x14ac:dyDescent="0.25">
      <c r="A22" s="7" t="s">
        <v>20</v>
      </c>
      <c r="B22" s="6">
        <v>51</v>
      </c>
      <c r="C22" s="6">
        <v>38</v>
      </c>
      <c r="D22" s="6">
        <v>444</v>
      </c>
      <c r="E22" s="6">
        <v>713</v>
      </c>
      <c r="F22" s="6">
        <v>1246</v>
      </c>
      <c r="G22" s="1"/>
      <c r="H22" s="7" t="s">
        <v>20</v>
      </c>
      <c r="I22" s="6">
        <v>600</v>
      </c>
      <c r="J22" s="6">
        <v>3009</v>
      </c>
      <c r="K22" s="6">
        <v>34032</v>
      </c>
      <c r="L22" s="6">
        <v>5476</v>
      </c>
      <c r="M22" s="6">
        <v>43117</v>
      </c>
    </row>
    <row r="23" spans="1:13" ht="15.75" x14ac:dyDescent="0.25">
      <c r="A23" s="7" t="s">
        <v>21</v>
      </c>
      <c r="B23" s="6">
        <v>32</v>
      </c>
      <c r="C23" s="6">
        <v>20</v>
      </c>
      <c r="D23" s="6">
        <v>324</v>
      </c>
      <c r="E23" s="6">
        <v>598</v>
      </c>
      <c r="F23" s="6">
        <v>974</v>
      </c>
      <c r="G23" s="1"/>
      <c r="H23" s="7" t="s">
        <v>21</v>
      </c>
      <c r="I23" s="6">
        <v>374</v>
      </c>
      <c r="J23" s="6">
        <v>2164</v>
      </c>
      <c r="K23" s="6">
        <v>19545</v>
      </c>
      <c r="L23" s="6">
        <v>4633</v>
      </c>
      <c r="M23" s="6">
        <v>26716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64</v>
      </c>
      <c r="F24" s="6">
        <v>81</v>
      </c>
      <c r="G24" s="1"/>
      <c r="H24" s="7" t="s">
        <v>22</v>
      </c>
      <c r="I24" s="6">
        <v>0</v>
      </c>
      <c r="J24" s="6">
        <v>159</v>
      </c>
      <c r="K24" s="6">
        <v>849</v>
      </c>
      <c r="L24" s="6">
        <v>470</v>
      </c>
      <c r="M24" s="6">
        <v>1478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35</v>
      </c>
      <c r="E25" s="6">
        <v>126</v>
      </c>
      <c r="F25" s="6">
        <v>172</v>
      </c>
      <c r="G25" s="1"/>
      <c r="H25" s="7" t="s">
        <v>23</v>
      </c>
      <c r="I25" s="6">
        <v>72</v>
      </c>
      <c r="J25" s="6">
        <v>148</v>
      </c>
      <c r="K25" s="6">
        <v>2116</v>
      </c>
      <c r="L25" s="6">
        <v>950</v>
      </c>
      <c r="M25" s="6">
        <v>3286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310</v>
      </c>
      <c r="L26" s="6">
        <v>125</v>
      </c>
      <c r="M26" s="6">
        <v>435</v>
      </c>
    </row>
    <row r="27" spans="1:13" ht="15.75" x14ac:dyDescent="0.25">
      <c r="A27" s="7" t="s">
        <v>25</v>
      </c>
      <c r="B27" s="6">
        <v>1</v>
      </c>
      <c r="C27" s="6">
        <v>3</v>
      </c>
      <c r="D27" s="6">
        <v>17</v>
      </c>
      <c r="E27" s="6">
        <v>37</v>
      </c>
      <c r="F27" s="6">
        <v>58</v>
      </c>
      <c r="G27" s="1"/>
      <c r="H27" s="7" t="s">
        <v>25</v>
      </c>
      <c r="I27" s="6">
        <v>12</v>
      </c>
      <c r="J27" s="6">
        <v>226</v>
      </c>
      <c r="K27" s="6">
        <v>824</v>
      </c>
      <c r="L27" s="6">
        <v>284</v>
      </c>
      <c r="M27" s="6">
        <v>1346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56</v>
      </c>
      <c r="E28" s="6">
        <v>130</v>
      </c>
      <c r="F28" s="6">
        <v>190</v>
      </c>
      <c r="G28" s="1"/>
      <c r="H28" s="7" t="s">
        <v>26</v>
      </c>
      <c r="I28" s="6">
        <v>12</v>
      </c>
      <c r="J28" s="6">
        <v>143</v>
      </c>
      <c r="K28" s="6">
        <v>3265</v>
      </c>
      <c r="L28" s="6">
        <v>998</v>
      </c>
      <c r="M28" s="6">
        <v>4418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36</v>
      </c>
      <c r="E29" s="6">
        <v>80</v>
      </c>
      <c r="F29" s="6">
        <v>117</v>
      </c>
      <c r="G29" s="1"/>
      <c r="H29" s="7" t="s">
        <v>27</v>
      </c>
      <c r="I29" s="6">
        <v>0</v>
      </c>
      <c r="J29" s="6">
        <v>115</v>
      </c>
      <c r="K29" s="6">
        <v>2900</v>
      </c>
      <c r="L29" s="6">
        <v>620</v>
      </c>
      <c r="M29" s="6">
        <v>3635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20</v>
      </c>
      <c r="F30" s="6">
        <v>37</v>
      </c>
      <c r="G30" s="1"/>
      <c r="H30" s="7" t="s">
        <v>28</v>
      </c>
      <c r="I30" s="6">
        <v>0</v>
      </c>
      <c r="J30" s="6">
        <v>108</v>
      </c>
      <c r="K30" s="6">
        <v>1083</v>
      </c>
      <c r="L30" s="6">
        <v>153</v>
      </c>
      <c r="M30" s="6">
        <v>1344</v>
      </c>
    </row>
    <row r="31" spans="1:13" ht="15.75" x14ac:dyDescent="0.25">
      <c r="A31" s="7" t="s">
        <v>29</v>
      </c>
      <c r="B31" s="6">
        <v>5</v>
      </c>
      <c r="C31" s="6">
        <v>10</v>
      </c>
      <c r="D31" s="6">
        <v>270</v>
      </c>
      <c r="E31" s="6">
        <v>415</v>
      </c>
      <c r="F31" s="6">
        <v>700</v>
      </c>
      <c r="G31" s="1"/>
      <c r="H31" s="7" t="s">
        <v>29</v>
      </c>
      <c r="I31" s="6">
        <v>55</v>
      </c>
      <c r="J31" s="6">
        <v>747</v>
      </c>
      <c r="K31" s="6">
        <v>13238</v>
      </c>
      <c r="L31" s="6">
        <v>3198</v>
      </c>
      <c r="M31" s="6">
        <v>17238</v>
      </c>
    </row>
    <row r="32" spans="1:13" ht="15.75" x14ac:dyDescent="0.25">
      <c r="A32" s="5" t="s">
        <v>0</v>
      </c>
      <c r="B32" s="4">
        <v>140</v>
      </c>
      <c r="C32" s="4">
        <v>194</v>
      </c>
      <c r="D32" s="4">
        <v>2424</v>
      </c>
      <c r="E32" s="4">
        <v>4405</v>
      </c>
      <c r="F32" s="4">
        <v>7163</v>
      </c>
      <c r="G32" s="1"/>
      <c r="H32" s="5" t="s">
        <v>0</v>
      </c>
      <c r="I32" s="4">
        <v>1639</v>
      </c>
      <c r="J32" s="4">
        <v>14060</v>
      </c>
      <c r="K32" s="4">
        <v>157780</v>
      </c>
      <c r="L32" s="4">
        <v>33881</v>
      </c>
      <c r="M32" s="4">
        <v>207360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86</v>
      </c>
      <c r="B5" s="14"/>
      <c r="C5" s="14"/>
      <c r="D5" s="14"/>
      <c r="E5" s="14"/>
      <c r="F5" s="14"/>
      <c r="H5" s="14" t="s">
        <v>86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15</v>
      </c>
      <c r="E8" s="6">
        <v>38</v>
      </c>
      <c r="F8" s="6">
        <v>60</v>
      </c>
      <c r="G8" s="1"/>
      <c r="H8" s="7" t="s">
        <v>6</v>
      </c>
      <c r="I8" s="6">
        <v>36</v>
      </c>
      <c r="J8" s="6">
        <v>458</v>
      </c>
      <c r="K8" s="6">
        <v>560</v>
      </c>
      <c r="L8" s="6">
        <v>291</v>
      </c>
      <c r="M8" s="6">
        <v>1345</v>
      </c>
    </row>
    <row r="9" spans="1:13" ht="15.75" x14ac:dyDescent="0.25">
      <c r="A9" s="7" t="s">
        <v>7</v>
      </c>
      <c r="B9" s="6">
        <v>1</v>
      </c>
      <c r="C9" s="6">
        <v>25</v>
      </c>
      <c r="D9" s="6">
        <v>216</v>
      </c>
      <c r="E9" s="6">
        <v>357</v>
      </c>
      <c r="F9" s="6">
        <v>599</v>
      </c>
      <c r="G9" s="1"/>
      <c r="H9" s="7" t="s">
        <v>7</v>
      </c>
      <c r="I9" s="6">
        <v>10</v>
      </c>
      <c r="J9" s="6">
        <v>2040</v>
      </c>
      <c r="K9" s="6">
        <v>15347</v>
      </c>
      <c r="L9" s="6">
        <v>2744</v>
      </c>
      <c r="M9" s="6">
        <v>20141</v>
      </c>
    </row>
    <row r="10" spans="1:13" ht="15.75" x14ac:dyDescent="0.25">
      <c r="A10" s="7" t="s">
        <v>9</v>
      </c>
      <c r="B10" s="6">
        <v>15</v>
      </c>
      <c r="C10" s="6">
        <v>31</v>
      </c>
      <c r="D10" s="6">
        <v>352</v>
      </c>
      <c r="E10" s="6">
        <v>552</v>
      </c>
      <c r="F10" s="6">
        <v>950</v>
      </c>
      <c r="G10" s="1"/>
      <c r="H10" s="7" t="s">
        <v>9</v>
      </c>
      <c r="I10" s="6">
        <v>172</v>
      </c>
      <c r="J10" s="6">
        <v>2182</v>
      </c>
      <c r="K10" s="6">
        <v>22414</v>
      </c>
      <c r="L10" s="6">
        <v>4259</v>
      </c>
      <c r="M10" s="6">
        <v>29027</v>
      </c>
    </row>
    <row r="11" spans="1:13" ht="15.75" x14ac:dyDescent="0.25">
      <c r="A11" s="7" t="s">
        <v>8</v>
      </c>
      <c r="B11" s="6">
        <v>6</v>
      </c>
      <c r="C11" s="6">
        <v>2</v>
      </c>
      <c r="D11" s="6">
        <v>47</v>
      </c>
      <c r="E11" s="6">
        <v>73</v>
      </c>
      <c r="F11" s="6">
        <v>128</v>
      </c>
      <c r="G11" s="1"/>
      <c r="H11" s="7" t="s">
        <v>8</v>
      </c>
      <c r="I11" s="6">
        <v>72</v>
      </c>
      <c r="J11" s="6">
        <v>33</v>
      </c>
      <c r="K11" s="6">
        <v>2462</v>
      </c>
      <c r="L11" s="6">
        <v>570</v>
      </c>
      <c r="M11" s="6">
        <v>3137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7</v>
      </c>
      <c r="E12" s="6">
        <v>55</v>
      </c>
      <c r="F12" s="6">
        <v>66</v>
      </c>
      <c r="G12" s="1"/>
      <c r="H12" s="7" t="s">
        <v>10</v>
      </c>
      <c r="I12" s="6">
        <v>12</v>
      </c>
      <c r="J12" s="6">
        <v>63</v>
      </c>
      <c r="K12" s="6">
        <v>365</v>
      </c>
      <c r="L12" s="6">
        <v>424</v>
      </c>
      <c r="M12" s="6">
        <v>864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80</v>
      </c>
      <c r="E13" s="6">
        <v>95</v>
      </c>
      <c r="F13" s="6">
        <v>179</v>
      </c>
      <c r="G13" s="1"/>
      <c r="H13" s="7" t="s">
        <v>11</v>
      </c>
      <c r="I13" s="6">
        <v>12</v>
      </c>
      <c r="J13" s="6">
        <v>110</v>
      </c>
      <c r="K13" s="6">
        <v>5259</v>
      </c>
      <c r="L13" s="6">
        <v>731</v>
      </c>
      <c r="M13" s="6">
        <v>6112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64</v>
      </c>
      <c r="F14" s="6">
        <v>102</v>
      </c>
      <c r="G14" s="1"/>
      <c r="H14" s="7" t="s">
        <v>12</v>
      </c>
      <c r="I14" s="6">
        <v>12</v>
      </c>
      <c r="J14" s="6">
        <v>126</v>
      </c>
      <c r="K14" s="6">
        <v>1790</v>
      </c>
      <c r="L14" s="6">
        <v>497</v>
      </c>
      <c r="M14" s="6">
        <v>2425</v>
      </c>
    </row>
    <row r="15" spans="1:13" ht="15.75" x14ac:dyDescent="0.25">
      <c r="A15" s="7" t="s">
        <v>13</v>
      </c>
      <c r="B15" s="6">
        <v>0</v>
      </c>
      <c r="C15" s="6">
        <v>3</v>
      </c>
      <c r="D15" s="6">
        <v>67</v>
      </c>
      <c r="E15" s="6">
        <v>164</v>
      </c>
      <c r="F15" s="6">
        <v>234</v>
      </c>
      <c r="G15" s="1"/>
      <c r="H15" s="7" t="s">
        <v>13</v>
      </c>
      <c r="I15" s="6">
        <v>0</v>
      </c>
      <c r="J15" s="6">
        <v>301</v>
      </c>
      <c r="K15" s="6">
        <v>4386</v>
      </c>
      <c r="L15" s="6">
        <v>1259</v>
      </c>
      <c r="M15" s="6">
        <v>5946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11</v>
      </c>
      <c r="E16" s="6">
        <v>40</v>
      </c>
      <c r="F16" s="6">
        <v>53</v>
      </c>
      <c r="G16" s="1"/>
      <c r="H16" s="7" t="s">
        <v>14</v>
      </c>
      <c r="I16" s="6">
        <v>24</v>
      </c>
      <c r="J16" s="6">
        <v>0</v>
      </c>
      <c r="K16" s="6">
        <v>443</v>
      </c>
      <c r="L16" s="6">
        <v>314</v>
      </c>
      <c r="M16" s="6">
        <v>781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105</v>
      </c>
      <c r="E17" s="6">
        <v>258</v>
      </c>
      <c r="F17" s="6">
        <v>385</v>
      </c>
      <c r="G17" s="1"/>
      <c r="H17" s="7" t="s">
        <v>15</v>
      </c>
      <c r="I17" s="6">
        <v>116</v>
      </c>
      <c r="J17" s="6">
        <v>722</v>
      </c>
      <c r="K17" s="6">
        <v>6779</v>
      </c>
      <c r="L17" s="6">
        <v>1958</v>
      </c>
      <c r="M17" s="6">
        <v>9575</v>
      </c>
    </row>
    <row r="18" spans="1:13" ht="15.75" x14ac:dyDescent="0.25">
      <c r="A18" s="7" t="s">
        <v>16</v>
      </c>
      <c r="B18" s="6">
        <v>2</v>
      </c>
      <c r="C18" s="6">
        <v>0</v>
      </c>
      <c r="D18" s="6">
        <v>11</v>
      </c>
      <c r="E18" s="6">
        <v>9</v>
      </c>
      <c r="F18" s="6">
        <v>22</v>
      </c>
      <c r="G18" s="1"/>
      <c r="H18" s="7" t="s">
        <v>16</v>
      </c>
      <c r="I18" s="6">
        <v>24</v>
      </c>
      <c r="J18" s="6">
        <v>0</v>
      </c>
      <c r="K18" s="6">
        <v>289</v>
      </c>
      <c r="L18" s="6">
        <v>70</v>
      </c>
      <c r="M18" s="6">
        <v>383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89</v>
      </c>
      <c r="E19" s="6">
        <v>213</v>
      </c>
      <c r="F19" s="6">
        <v>312</v>
      </c>
      <c r="G19" s="1"/>
      <c r="H19" s="7" t="s">
        <v>17</v>
      </c>
      <c r="I19" s="6">
        <v>0</v>
      </c>
      <c r="J19" s="6">
        <v>522</v>
      </c>
      <c r="K19" s="6">
        <v>6761</v>
      </c>
      <c r="L19" s="6">
        <v>1671</v>
      </c>
      <c r="M19" s="6">
        <v>8954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164</v>
      </c>
      <c r="E20" s="6">
        <v>257</v>
      </c>
      <c r="F20" s="6">
        <v>433</v>
      </c>
      <c r="G20" s="1"/>
      <c r="H20" s="7" t="s">
        <v>18</v>
      </c>
      <c r="I20" s="6">
        <v>0</v>
      </c>
      <c r="J20" s="6">
        <v>679</v>
      </c>
      <c r="K20" s="6">
        <v>12688</v>
      </c>
      <c r="L20" s="6">
        <v>1967</v>
      </c>
      <c r="M20" s="6">
        <v>15334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15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186</v>
      </c>
      <c r="L21" s="6">
        <v>116</v>
      </c>
      <c r="M21" s="6">
        <v>314</v>
      </c>
    </row>
    <row r="22" spans="1:13" ht="15.75" x14ac:dyDescent="0.25">
      <c r="A22" s="7" t="s">
        <v>20</v>
      </c>
      <c r="B22" s="6">
        <v>50</v>
      </c>
      <c r="C22" s="6">
        <v>38</v>
      </c>
      <c r="D22" s="6">
        <v>444</v>
      </c>
      <c r="E22" s="6">
        <v>713</v>
      </c>
      <c r="F22" s="6">
        <v>1245</v>
      </c>
      <c r="G22" s="1"/>
      <c r="H22" s="7" t="s">
        <v>20</v>
      </c>
      <c r="I22" s="6">
        <v>590</v>
      </c>
      <c r="J22" s="6">
        <v>3009</v>
      </c>
      <c r="K22" s="6">
        <v>33965</v>
      </c>
      <c r="L22" s="6">
        <v>5478</v>
      </c>
      <c r="M22" s="6">
        <v>43042</v>
      </c>
    </row>
    <row r="23" spans="1:13" ht="15.75" x14ac:dyDescent="0.25">
      <c r="A23" s="7" t="s">
        <v>21</v>
      </c>
      <c r="B23" s="6">
        <v>32</v>
      </c>
      <c r="C23" s="6">
        <v>20</v>
      </c>
      <c r="D23" s="6">
        <v>327</v>
      </c>
      <c r="E23" s="6">
        <v>593</v>
      </c>
      <c r="F23" s="6">
        <v>972</v>
      </c>
      <c r="G23" s="1"/>
      <c r="H23" s="7" t="s">
        <v>21</v>
      </c>
      <c r="I23" s="6">
        <v>374</v>
      </c>
      <c r="J23" s="6">
        <v>2164</v>
      </c>
      <c r="K23" s="6">
        <v>19659</v>
      </c>
      <c r="L23" s="6">
        <v>4587</v>
      </c>
      <c r="M23" s="6">
        <v>26784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15</v>
      </c>
      <c r="E24" s="6">
        <v>63</v>
      </c>
      <c r="F24" s="6">
        <v>81</v>
      </c>
      <c r="G24" s="1"/>
      <c r="H24" s="7" t="s">
        <v>22</v>
      </c>
      <c r="I24" s="6">
        <v>0</v>
      </c>
      <c r="J24" s="6">
        <v>159</v>
      </c>
      <c r="K24" s="6">
        <v>847</v>
      </c>
      <c r="L24" s="6">
        <v>465</v>
      </c>
      <c r="M24" s="6">
        <v>1471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35</v>
      </c>
      <c r="E25" s="6">
        <v>124</v>
      </c>
      <c r="F25" s="6">
        <v>170</v>
      </c>
      <c r="G25" s="1"/>
      <c r="H25" s="7" t="s">
        <v>23</v>
      </c>
      <c r="I25" s="6">
        <v>72</v>
      </c>
      <c r="J25" s="6">
        <v>148</v>
      </c>
      <c r="K25" s="6">
        <v>2154</v>
      </c>
      <c r="L25" s="6">
        <v>933</v>
      </c>
      <c r="M25" s="6">
        <v>3307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327</v>
      </c>
      <c r="L26" s="6">
        <v>128</v>
      </c>
      <c r="M26" s="6">
        <v>455</v>
      </c>
    </row>
    <row r="27" spans="1:13" ht="15.75" x14ac:dyDescent="0.25">
      <c r="A27" s="7" t="s">
        <v>25</v>
      </c>
      <c r="B27" s="6">
        <v>1</v>
      </c>
      <c r="C27" s="6">
        <v>3</v>
      </c>
      <c r="D27" s="6">
        <v>17</v>
      </c>
      <c r="E27" s="6">
        <v>36</v>
      </c>
      <c r="F27" s="6">
        <v>57</v>
      </c>
      <c r="G27" s="1"/>
      <c r="H27" s="7" t="s">
        <v>25</v>
      </c>
      <c r="I27" s="6">
        <v>12</v>
      </c>
      <c r="J27" s="6">
        <v>226</v>
      </c>
      <c r="K27" s="6">
        <v>824</v>
      </c>
      <c r="L27" s="6">
        <v>277</v>
      </c>
      <c r="M27" s="6">
        <v>1339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56</v>
      </c>
      <c r="E28" s="6">
        <v>129</v>
      </c>
      <c r="F28" s="6">
        <v>189</v>
      </c>
      <c r="G28" s="1"/>
      <c r="H28" s="7" t="s">
        <v>26</v>
      </c>
      <c r="I28" s="6">
        <v>12</v>
      </c>
      <c r="J28" s="6">
        <v>143</v>
      </c>
      <c r="K28" s="6">
        <v>3328</v>
      </c>
      <c r="L28" s="6">
        <v>992</v>
      </c>
      <c r="M28" s="6">
        <v>4475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33</v>
      </c>
      <c r="E29" s="6">
        <v>80</v>
      </c>
      <c r="F29" s="6">
        <v>114</v>
      </c>
      <c r="G29" s="1"/>
      <c r="H29" s="7" t="s">
        <v>27</v>
      </c>
      <c r="I29" s="6">
        <v>0</v>
      </c>
      <c r="J29" s="6">
        <v>115</v>
      </c>
      <c r="K29" s="6">
        <v>2794</v>
      </c>
      <c r="L29" s="6">
        <v>620</v>
      </c>
      <c r="M29" s="6">
        <v>3529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20</v>
      </c>
      <c r="F30" s="6">
        <v>37</v>
      </c>
      <c r="G30" s="1"/>
      <c r="H30" s="7" t="s">
        <v>28</v>
      </c>
      <c r="I30" s="6">
        <v>0</v>
      </c>
      <c r="J30" s="6">
        <v>108</v>
      </c>
      <c r="K30" s="6">
        <v>985</v>
      </c>
      <c r="L30" s="6">
        <v>153</v>
      </c>
      <c r="M30" s="6">
        <v>1246</v>
      </c>
    </row>
    <row r="31" spans="1:13" ht="15.75" x14ac:dyDescent="0.25">
      <c r="A31" s="7" t="s">
        <v>29</v>
      </c>
      <c r="B31" s="6">
        <v>6</v>
      </c>
      <c r="C31" s="6">
        <v>10</v>
      </c>
      <c r="D31" s="6">
        <v>269</v>
      </c>
      <c r="E31" s="6">
        <v>414</v>
      </c>
      <c r="F31" s="6">
        <v>699</v>
      </c>
      <c r="G31" s="1"/>
      <c r="H31" s="7" t="s">
        <v>29</v>
      </c>
      <c r="I31" s="6">
        <v>67</v>
      </c>
      <c r="J31" s="6">
        <v>747</v>
      </c>
      <c r="K31" s="6">
        <v>12935</v>
      </c>
      <c r="L31" s="6">
        <v>3202</v>
      </c>
      <c r="M31" s="6">
        <v>16951</v>
      </c>
    </row>
    <row r="32" spans="1:13" ht="15.75" x14ac:dyDescent="0.25">
      <c r="A32" s="5" t="s">
        <v>0</v>
      </c>
      <c r="B32" s="4">
        <v>139</v>
      </c>
      <c r="C32" s="4">
        <v>194</v>
      </c>
      <c r="D32" s="4">
        <v>2421</v>
      </c>
      <c r="E32" s="4">
        <v>4379</v>
      </c>
      <c r="F32" s="4">
        <v>7133</v>
      </c>
      <c r="G32" s="1"/>
      <c r="H32" s="5" t="s">
        <v>0</v>
      </c>
      <c r="I32" s="4">
        <v>1629</v>
      </c>
      <c r="J32" s="4">
        <v>14055</v>
      </c>
      <c r="K32" s="4">
        <v>157547</v>
      </c>
      <c r="L32" s="4">
        <v>33706</v>
      </c>
      <c r="M32" s="4">
        <v>206937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87</v>
      </c>
      <c r="B5" s="14"/>
      <c r="C5" s="14"/>
      <c r="D5" s="14"/>
      <c r="E5" s="14"/>
      <c r="F5" s="14"/>
      <c r="H5" s="14" t="s">
        <v>87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4</v>
      </c>
      <c r="D8" s="6">
        <v>15</v>
      </c>
      <c r="E8" s="6">
        <v>38</v>
      </c>
      <c r="F8" s="6">
        <v>60</v>
      </c>
      <c r="G8" s="1"/>
      <c r="H8" s="7" t="s">
        <v>6</v>
      </c>
      <c r="I8" s="6">
        <v>36</v>
      </c>
      <c r="J8" s="6">
        <v>458</v>
      </c>
      <c r="K8" s="6">
        <v>586</v>
      </c>
      <c r="L8" s="6">
        <v>291</v>
      </c>
      <c r="M8" s="6">
        <v>1371</v>
      </c>
    </row>
    <row r="9" spans="1:13" ht="15.75" x14ac:dyDescent="0.25">
      <c r="A9" s="7" t="s">
        <v>7</v>
      </c>
      <c r="B9" s="6">
        <v>1</v>
      </c>
      <c r="C9" s="6">
        <v>25</v>
      </c>
      <c r="D9" s="6">
        <v>214</v>
      </c>
      <c r="E9" s="6">
        <v>356</v>
      </c>
      <c r="F9" s="6">
        <v>596</v>
      </c>
      <c r="G9" s="1"/>
      <c r="H9" s="7" t="s">
        <v>7</v>
      </c>
      <c r="I9" s="6">
        <v>10</v>
      </c>
      <c r="J9" s="6">
        <v>2040</v>
      </c>
      <c r="K9" s="6">
        <v>15244</v>
      </c>
      <c r="L9" s="6">
        <v>2733</v>
      </c>
      <c r="M9" s="6">
        <v>20027</v>
      </c>
    </row>
    <row r="10" spans="1:13" ht="15.75" x14ac:dyDescent="0.25">
      <c r="A10" s="7" t="s">
        <v>9</v>
      </c>
      <c r="B10" s="6">
        <v>16</v>
      </c>
      <c r="C10" s="6">
        <v>31</v>
      </c>
      <c r="D10" s="6">
        <v>358</v>
      </c>
      <c r="E10" s="6">
        <v>547</v>
      </c>
      <c r="F10" s="6">
        <v>952</v>
      </c>
      <c r="G10" s="1"/>
      <c r="H10" s="7" t="s">
        <v>9</v>
      </c>
      <c r="I10" s="6">
        <v>184</v>
      </c>
      <c r="J10" s="6">
        <v>2201</v>
      </c>
      <c r="K10" s="6">
        <v>22597</v>
      </c>
      <c r="L10" s="6">
        <v>4232</v>
      </c>
      <c r="M10" s="6">
        <v>29214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72</v>
      </c>
      <c r="F11" s="6">
        <v>126</v>
      </c>
      <c r="G11" s="1"/>
      <c r="H11" s="7" t="s">
        <v>8</v>
      </c>
      <c r="I11" s="6">
        <v>60</v>
      </c>
      <c r="J11" s="6">
        <v>33</v>
      </c>
      <c r="K11" s="6">
        <v>2377</v>
      </c>
      <c r="L11" s="6">
        <v>562</v>
      </c>
      <c r="M11" s="6">
        <v>3032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7</v>
      </c>
      <c r="E12" s="6">
        <v>54</v>
      </c>
      <c r="F12" s="6">
        <v>65</v>
      </c>
      <c r="G12" s="1"/>
      <c r="H12" s="7" t="s">
        <v>10</v>
      </c>
      <c r="I12" s="6">
        <v>12</v>
      </c>
      <c r="J12" s="6">
        <v>63</v>
      </c>
      <c r="K12" s="6">
        <v>365</v>
      </c>
      <c r="L12" s="6">
        <v>415</v>
      </c>
      <c r="M12" s="6">
        <v>855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82</v>
      </c>
      <c r="E13" s="6">
        <v>93</v>
      </c>
      <c r="F13" s="6">
        <v>179</v>
      </c>
      <c r="G13" s="1"/>
      <c r="H13" s="7" t="s">
        <v>11</v>
      </c>
      <c r="I13" s="6">
        <v>12</v>
      </c>
      <c r="J13" s="6">
        <v>125</v>
      </c>
      <c r="K13" s="6">
        <v>5329</v>
      </c>
      <c r="L13" s="6">
        <v>711</v>
      </c>
      <c r="M13" s="6">
        <v>6177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64</v>
      </c>
      <c r="F14" s="6">
        <v>102</v>
      </c>
      <c r="G14" s="1"/>
      <c r="H14" s="7" t="s">
        <v>12</v>
      </c>
      <c r="I14" s="6">
        <v>12</v>
      </c>
      <c r="J14" s="6">
        <v>126</v>
      </c>
      <c r="K14" s="6">
        <v>1790</v>
      </c>
      <c r="L14" s="6">
        <v>494</v>
      </c>
      <c r="M14" s="6">
        <v>2422</v>
      </c>
    </row>
    <row r="15" spans="1:13" ht="15.75" x14ac:dyDescent="0.25">
      <c r="A15" s="7" t="s">
        <v>13</v>
      </c>
      <c r="B15" s="6">
        <v>0</v>
      </c>
      <c r="C15" s="6">
        <v>3</v>
      </c>
      <c r="D15" s="6">
        <v>67</v>
      </c>
      <c r="E15" s="6">
        <v>161</v>
      </c>
      <c r="F15" s="6">
        <v>231</v>
      </c>
      <c r="G15" s="1"/>
      <c r="H15" s="7" t="s">
        <v>13</v>
      </c>
      <c r="I15" s="6">
        <v>0</v>
      </c>
      <c r="J15" s="6">
        <v>301</v>
      </c>
      <c r="K15" s="6">
        <v>4386</v>
      </c>
      <c r="L15" s="6">
        <v>1236</v>
      </c>
      <c r="M15" s="6">
        <v>5923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12</v>
      </c>
      <c r="E16" s="6">
        <v>41</v>
      </c>
      <c r="F16" s="6">
        <v>55</v>
      </c>
      <c r="G16" s="1"/>
      <c r="H16" s="7" t="s">
        <v>14</v>
      </c>
      <c r="I16" s="6">
        <v>24</v>
      </c>
      <c r="J16" s="6">
        <v>0</v>
      </c>
      <c r="K16" s="6">
        <v>496</v>
      </c>
      <c r="L16" s="6">
        <v>321</v>
      </c>
      <c r="M16" s="6">
        <v>841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106</v>
      </c>
      <c r="E17" s="6">
        <v>254</v>
      </c>
      <c r="F17" s="6">
        <v>382</v>
      </c>
      <c r="G17" s="1"/>
      <c r="H17" s="7" t="s">
        <v>15</v>
      </c>
      <c r="I17" s="6">
        <v>116</v>
      </c>
      <c r="J17" s="6">
        <v>722</v>
      </c>
      <c r="K17" s="6">
        <v>6828</v>
      </c>
      <c r="L17" s="6">
        <v>1927</v>
      </c>
      <c r="M17" s="6">
        <v>9593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11</v>
      </c>
      <c r="E18" s="6">
        <v>9</v>
      </c>
      <c r="F18" s="6">
        <v>23</v>
      </c>
      <c r="G18" s="1"/>
      <c r="H18" s="7" t="s">
        <v>16</v>
      </c>
      <c r="I18" s="6">
        <v>24</v>
      </c>
      <c r="J18" s="6">
        <v>27</v>
      </c>
      <c r="K18" s="6">
        <v>289</v>
      </c>
      <c r="L18" s="6">
        <v>70</v>
      </c>
      <c r="M18" s="6">
        <v>410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89</v>
      </c>
      <c r="E19" s="6">
        <v>212</v>
      </c>
      <c r="F19" s="6">
        <v>311</v>
      </c>
      <c r="G19" s="1"/>
      <c r="H19" s="7" t="s">
        <v>17</v>
      </c>
      <c r="I19" s="6">
        <v>0</v>
      </c>
      <c r="J19" s="6">
        <v>522</v>
      </c>
      <c r="K19" s="6">
        <v>6809</v>
      </c>
      <c r="L19" s="6">
        <v>1666</v>
      </c>
      <c r="M19" s="6">
        <v>8997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165</v>
      </c>
      <c r="E20" s="6">
        <v>259</v>
      </c>
      <c r="F20" s="6">
        <v>436</v>
      </c>
      <c r="G20" s="1"/>
      <c r="H20" s="7" t="s">
        <v>18</v>
      </c>
      <c r="I20" s="6">
        <v>0</v>
      </c>
      <c r="J20" s="6">
        <v>679</v>
      </c>
      <c r="K20" s="6">
        <v>12662</v>
      </c>
      <c r="L20" s="6">
        <v>1982</v>
      </c>
      <c r="M20" s="6">
        <v>15323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5</v>
      </c>
      <c r="E21" s="6">
        <v>15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186</v>
      </c>
      <c r="L21" s="6">
        <v>116</v>
      </c>
      <c r="M21" s="6">
        <v>314</v>
      </c>
    </row>
    <row r="22" spans="1:13" ht="15.75" x14ac:dyDescent="0.25">
      <c r="A22" s="7" t="s">
        <v>20</v>
      </c>
      <c r="B22" s="6">
        <v>51</v>
      </c>
      <c r="C22" s="6">
        <v>38</v>
      </c>
      <c r="D22" s="6">
        <v>444</v>
      </c>
      <c r="E22" s="6">
        <v>706</v>
      </c>
      <c r="F22" s="6">
        <v>1239</v>
      </c>
      <c r="G22" s="1"/>
      <c r="H22" s="7" t="s">
        <v>20</v>
      </c>
      <c r="I22" s="6">
        <v>602</v>
      </c>
      <c r="J22" s="6">
        <v>3009</v>
      </c>
      <c r="K22" s="6">
        <v>34131</v>
      </c>
      <c r="L22" s="6">
        <v>5425</v>
      </c>
      <c r="M22" s="6">
        <v>43167</v>
      </c>
    </row>
    <row r="23" spans="1:13" ht="15.75" x14ac:dyDescent="0.25">
      <c r="A23" s="7" t="s">
        <v>21</v>
      </c>
      <c r="B23" s="6">
        <v>32</v>
      </c>
      <c r="C23" s="6">
        <v>20</v>
      </c>
      <c r="D23" s="6">
        <v>329</v>
      </c>
      <c r="E23" s="6">
        <v>594</v>
      </c>
      <c r="F23" s="6">
        <v>975</v>
      </c>
      <c r="G23" s="1"/>
      <c r="H23" s="7" t="s">
        <v>21</v>
      </c>
      <c r="I23" s="6">
        <v>374</v>
      </c>
      <c r="J23" s="6">
        <v>2164</v>
      </c>
      <c r="K23" s="6">
        <v>19781</v>
      </c>
      <c r="L23" s="6">
        <v>4594</v>
      </c>
      <c r="M23" s="6">
        <v>26913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15</v>
      </c>
      <c r="E24" s="6">
        <v>62</v>
      </c>
      <c r="F24" s="6">
        <v>80</v>
      </c>
      <c r="G24" s="1"/>
      <c r="H24" s="7" t="s">
        <v>22</v>
      </c>
      <c r="I24" s="6">
        <v>0</v>
      </c>
      <c r="J24" s="6">
        <v>159</v>
      </c>
      <c r="K24" s="6">
        <v>847</v>
      </c>
      <c r="L24" s="6">
        <v>459</v>
      </c>
      <c r="M24" s="6">
        <v>1465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35</v>
      </c>
      <c r="E25" s="6">
        <v>123</v>
      </c>
      <c r="F25" s="6">
        <v>169</v>
      </c>
      <c r="G25" s="1"/>
      <c r="H25" s="7" t="s">
        <v>23</v>
      </c>
      <c r="I25" s="6">
        <v>72</v>
      </c>
      <c r="J25" s="6">
        <v>148</v>
      </c>
      <c r="K25" s="6">
        <v>2154</v>
      </c>
      <c r="L25" s="6">
        <v>924</v>
      </c>
      <c r="M25" s="6">
        <v>3298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18</v>
      </c>
      <c r="F26" s="6">
        <v>26</v>
      </c>
      <c r="G26" s="1"/>
      <c r="H26" s="7" t="s">
        <v>24</v>
      </c>
      <c r="I26" s="6">
        <v>0</v>
      </c>
      <c r="J26" s="6">
        <v>0</v>
      </c>
      <c r="K26" s="6">
        <v>327</v>
      </c>
      <c r="L26" s="6">
        <v>136</v>
      </c>
      <c r="M26" s="6">
        <v>463</v>
      </c>
    </row>
    <row r="27" spans="1:13" ht="15.75" x14ac:dyDescent="0.25">
      <c r="A27" s="7" t="s">
        <v>25</v>
      </c>
      <c r="B27" s="6">
        <v>2</v>
      </c>
      <c r="C27" s="6">
        <v>3</v>
      </c>
      <c r="D27" s="6">
        <v>17</v>
      </c>
      <c r="E27" s="6">
        <v>36</v>
      </c>
      <c r="F27" s="6">
        <v>58</v>
      </c>
      <c r="G27" s="1"/>
      <c r="H27" s="7" t="s">
        <v>25</v>
      </c>
      <c r="I27" s="6">
        <v>24</v>
      </c>
      <c r="J27" s="6">
        <v>226</v>
      </c>
      <c r="K27" s="6">
        <v>824</v>
      </c>
      <c r="L27" s="6">
        <v>277</v>
      </c>
      <c r="M27" s="6">
        <v>1351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56</v>
      </c>
      <c r="E28" s="6">
        <v>128</v>
      </c>
      <c r="F28" s="6">
        <v>188</v>
      </c>
      <c r="G28" s="1"/>
      <c r="H28" s="7" t="s">
        <v>26</v>
      </c>
      <c r="I28" s="6">
        <v>12</v>
      </c>
      <c r="J28" s="6">
        <v>143</v>
      </c>
      <c r="K28" s="6">
        <v>3328</v>
      </c>
      <c r="L28" s="6">
        <v>984</v>
      </c>
      <c r="M28" s="6">
        <v>4467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33</v>
      </c>
      <c r="E29" s="6">
        <v>82</v>
      </c>
      <c r="F29" s="6">
        <v>116</v>
      </c>
      <c r="G29" s="1"/>
      <c r="H29" s="7" t="s">
        <v>27</v>
      </c>
      <c r="I29" s="6">
        <v>0</v>
      </c>
      <c r="J29" s="6">
        <v>115</v>
      </c>
      <c r="K29" s="6">
        <v>2792</v>
      </c>
      <c r="L29" s="6">
        <v>636</v>
      </c>
      <c r="M29" s="6">
        <v>3543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20</v>
      </c>
      <c r="F30" s="6">
        <v>37</v>
      </c>
      <c r="G30" s="1"/>
      <c r="H30" s="7" t="s">
        <v>28</v>
      </c>
      <c r="I30" s="6">
        <v>0</v>
      </c>
      <c r="J30" s="6">
        <v>108</v>
      </c>
      <c r="K30" s="6">
        <v>985</v>
      </c>
      <c r="L30" s="6">
        <v>153</v>
      </c>
      <c r="M30" s="6">
        <v>1246</v>
      </c>
    </row>
    <row r="31" spans="1:13" ht="15.75" x14ac:dyDescent="0.25">
      <c r="A31" s="7" t="s">
        <v>29</v>
      </c>
      <c r="B31" s="6">
        <v>6</v>
      </c>
      <c r="C31" s="6">
        <v>10</v>
      </c>
      <c r="D31" s="6">
        <v>275</v>
      </c>
      <c r="E31" s="6">
        <v>412</v>
      </c>
      <c r="F31" s="6">
        <v>703</v>
      </c>
      <c r="G31" s="1"/>
      <c r="H31" s="7" t="s">
        <v>29</v>
      </c>
      <c r="I31" s="6">
        <v>67</v>
      </c>
      <c r="J31" s="6">
        <v>747</v>
      </c>
      <c r="K31" s="6">
        <v>13217</v>
      </c>
      <c r="L31" s="6">
        <v>3187</v>
      </c>
      <c r="M31" s="6">
        <v>17218</v>
      </c>
    </row>
    <row r="32" spans="1:13" ht="15.75" x14ac:dyDescent="0.25">
      <c r="A32" s="5" t="s">
        <v>0</v>
      </c>
      <c r="B32" s="4">
        <v>141</v>
      </c>
      <c r="C32" s="4">
        <v>195</v>
      </c>
      <c r="D32" s="4">
        <v>2438</v>
      </c>
      <c r="E32" s="4">
        <v>4356</v>
      </c>
      <c r="F32" s="4">
        <v>7130</v>
      </c>
      <c r="G32" s="1"/>
      <c r="H32" s="5" t="s">
        <v>0</v>
      </c>
      <c r="I32" s="4">
        <v>1653</v>
      </c>
      <c r="J32" s="4">
        <v>14116</v>
      </c>
      <c r="K32" s="4">
        <v>158330</v>
      </c>
      <c r="L32" s="4">
        <v>33531</v>
      </c>
      <c r="M32" s="4">
        <v>207630</v>
      </c>
    </row>
    <row r="33" spans="1:1" x14ac:dyDescent="0.25">
      <c r="A33" s="2" t="s">
        <v>46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88</v>
      </c>
      <c r="B5" s="14"/>
      <c r="C5" s="14"/>
      <c r="D5" s="14"/>
      <c r="E5" s="14"/>
      <c r="F5" s="14"/>
      <c r="H5" s="14" t="s">
        <v>88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5</v>
      </c>
      <c r="D8" s="6">
        <v>15</v>
      </c>
      <c r="E8" s="6">
        <v>38</v>
      </c>
      <c r="F8" s="6">
        <v>61</v>
      </c>
      <c r="G8" s="1"/>
      <c r="H8" s="7" t="s">
        <v>6</v>
      </c>
      <c r="I8" s="6">
        <v>36</v>
      </c>
      <c r="J8" s="6">
        <v>427</v>
      </c>
      <c r="K8" s="6">
        <v>586</v>
      </c>
      <c r="L8" s="6">
        <v>292</v>
      </c>
      <c r="M8" s="6">
        <v>1341</v>
      </c>
    </row>
    <row r="9" spans="1:13" ht="15.75" x14ac:dyDescent="0.25">
      <c r="A9" s="7" t="s">
        <v>7</v>
      </c>
      <c r="B9" s="6">
        <v>1</v>
      </c>
      <c r="C9" s="6">
        <v>25</v>
      </c>
      <c r="D9" s="6">
        <v>215</v>
      </c>
      <c r="E9" s="6">
        <v>353</v>
      </c>
      <c r="F9" s="6">
        <v>594</v>
      </c>
      <c r="G9" s="1"/>
      <c r="H9" s="7" t="s">
        <v>7</v>
      </c>
      <c r="I9" s="6">
        <v>10</v>
      </c>
      <c r="J9" s="6">
        <v>2040</v>
      </c>
      <c r="K9" s="6">
        <v>15266</v>
      </c>
      <c r="L9" s="6">
        <v>2714</v>
      </c>
      <c r="M9" s="6">
        <v>20030</v>
      </c>
    </row>
    <row r="10" spans="1:13" ht="15.75" x14ac:dyDescent="0.25">
      <c r="A10" s="7" t="s">
        <v>9</v>
      </c>
      <c r="B10" s="6">
        <v>16</v>
      </c>
      <c r="C10" s="6">
        <v>31</v>
      </c>
      <c r="D10" s="6">
        <v>354</v>
      </c>
      <c r="E10" s="6">
        <v>539</v>
      </c>
      <c r="F10" s="6">
        <v>940</v>
      </c>
      <c r="G10" s="1"/>
      <c r="H10" s="7" t="s">
        <v>9</v>
      </c>
      <c r="I10" s="6">
        <v>184</v>
      </c>
      <c r="J10" s="6">
        <v>2187</v>
      </c>
      <c r="K10" s="6">
        <v>22388</v>
      </c>
      <c r="L10" s="6">
        <v>4163</v>
      </c>
      <c r="M10" s="6">
        <v>28922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46</v>
      </c>
      <c r="E11" s="6">
        <v>71</v>
      </c>
      <c r="F11" s="6">
        <v>124</v>
      </c>
      <c r="G11" s="1"/>
      <c r="H11" s="7" t="s">
        <v>8</v>
      </c>
      <c r="I11" s="6">
        <v>60</v>
      </c>
      <c r="J11" s="6">
        <v>33</v>
      </c>
      <c r="K11" s="6">
        <v>2351</v>
      </c>
      <c r="L11" s="6">
        <v>554</v>
      </c>
      <c r="M11" s="6">
        <v>2998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8</v>
      </c>
      <c r="E12" s="6">
        <v>54</v>
      </c>
      <c r="F12" s="6">
        <v>66</v>
      </c>
      <c r="G12" s="1"/>
      <c r="H12" s="7" t="s">
        <v>10</v>
      </c>
      <c r="I12" s="6">
        <v>12</v>
      </c>
      <c r="J12" s="6">
        <v>63</v>
      </c>
      <c r="K12" s="6">
        <v>365</v>
      </c>
      <c r="L12" s="6">
        <v>417</v>
      </c>
      <c r="M12" s="6">
        <v>857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84</v>
      </c>
      <c r="E13" s="6">
        <v>93</v>
      </c>
      <c r="F13" s="6">
        <v>181</v>
      </c>
      <c r="G13" s="1"/>
      <c r="H13" s="7" t="s">
        <v>11</v>
      </c>
      <c r="I13" s="6">
        <v>12</v>
      </c>
      <c r="J13" s="6">
        <v>125</v>
      </c>
      <c r="K13" s="6">
        <v>5379</v>
      </c>
      <c r="L13" s="6">
        <v>711</v>
      </c>
      <c r="M13" s="6">
        <v>6227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63</v>
      </c>
      <c r="F14" s="6">
        <v>101</v>
      </c>
      <c r="G14" s="1"/>
      <c r="H14" s="7" t="s">
        <v>12</v>
      </c>
      <c r="I14" s="6">
        <v>12</v>
      </c>
      <c r="J14" s="6">
        <v>126</v>
      </c>
      <c r="K14" s="6">
        <v>1795</v>
      </c>
      <c r="L14" s="6">
        <v>487</v>
      </c>
      <c r="M14" s="6">
        <v>2420</v>
      </c>
    </row>
    <row r="15" spans="1:13" ht="15.75" x14ac:dyDescent="0.25">
      <c r="A15" s="7" t="s">
        <v>13</v>
      </c>
      <c r="B15" s="6">
        <v>0</v>
      </c>
      <c r="C15" s="6">
        <v>3</v>
      </c>
      <c r="D15" s="6">
        <v>67</v>
      </c>
      <c r="E15" s="6">
        <v>161</v>
      </c>
      <c r="F15" s="6">
        <v>231</v>
      </c>
      <c r="G15" s="1"/>
      <c r="H15" s="7" t="s">
        <v>13</v>
      </c>
      <c r="I15" s="6">
        <v>0</v>
      </c>
      <c r="J15" s="6">
        <v>301</v>
      </c>
      <c r="K15" s="6">
        <v>4386</v>
      </c>
      <c r="L15" s="6">
        <v>1240</v>
      </c>
      <c r="M15" s="6">
        <v>5927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12</v>
      </c>
      <c r="E16" s="6">
        <v>43</v>
      </c>
      <c r="F16" s="6">
        <v>57</v>
      </c>
      <c r="G16" s="1"/>
      <c r="H16" s="7" t="s">
        <v>14</v>
      </c>
      <c r="I16" s="6">
        <v>24</v>
      </c>
      <c r="J16" s="6">
        <v>0</v>
      </c>
      <c r="K16" s="6">
        <v>496</v>
      </c>
      <c r="L16" s="6">
        <v>335</v>
      </c>
      <c r="M16" s="6">
        <v>855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110</v>
      </c>
      <c r="E17" s="6">
        <v>253</v>
      </c>
      <c r="F17" s="6">
        <v>385</v>
      </c>
      <c r="G17" s="1"/>
      <c r="H17" s="7" t="s">
        <v>15</v>
      </c>
      <c r="I17" s="6">
        <v>116</v>
      </c>
      <c r="J17" s="6">
        <v>737</v>
      </c>
      <c r="K17" s="6">
        <v>6882</v>
      </c>
      <c r="L17" s="6">
        <v>1922</v>
      </c>
      <c r="M17" s="6">
        <v>9657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10</v>
      </c>
      <c r="E18" s="6">
        <v>8</v>
      </c>
      <c r="F18" s="6">
        <v>21</v>
      </c>
      <c r="G18" s="1"/>
      <c r="H18" s="7" t="s">
        <v>16</v>
      </c>
      <c r="I18" s="6">
        <v>24</v>
      </c>
      <c r="J18" s="6">
        <v>27</v>
      </c>
      <c r="K18" s="6">
        <v>263</v>
      </c>
      <c r="L18" s="6">
        <v>62</v>
      </c>
      <c r="M18" s="6">
        <v>376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90</v>
      </c>
      <c r="E19" s="6">
        <v>208</v>
      </c>
      <c r="F19" s="6">
        <v>308</v>
      </c>
      <c r="G19" s="1"/>
      <c r="H19" s="7" t="s">
        <v>17</v>
      </c>
      <c r="I19" s="6">
        <v>0</v>
      </c>
      <c r="J19" s="6">
        <v>522</v>
      </c>
      <c r="K19" s="6">
        <v>6841</v>
      </c>
      <c r="L19" s="6">
        <v>1635</v>
      </c>
      <c r="M19" s="6">
        <v>8998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166</v>
      </c>
      <c r="E20" s="6">
        <v>258</v>
      </c>
      <c r="F20" s="6">
        <v>436</v>
      </c>
      <c r="G20" s="1"/>
      <c r="H20" s="7" t="s">
        <v>18</v>
      </c>
      <c r="I20" s="6">
        <v>0</v>
      </c>
      <c r="J20" s="6">
        <v>679</v>
      </c>
      <c r="K20" s="6">
        <v>12666</v>
      </c>
      <c r="L20" s="6">
        <v>1976</v>
      </c>
      <c r="M20" s="6">
        <v>15321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14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236</v>
      </c>
      <c r="L21" s="6">
        <v>109</v>
      </c>
      <c r="M21" s="6">
        <v>357</v>
      </c>
    </row>
    <row r="22" spans="1:13" ht="15.75" x14ac:dyDescent="0.25">
      <c r="A22" s="7" t="s">
        <v>20</v>
      </c>
      <c r="B22" s="6">
        <v>52</v>
      </c>
      <c r="C22" s="6">
        <v>39</v>
      </c>
      <c r="D22" s="6">
        <v>445</v>
      </c>
      <c r="E22" s="6">
        <v>703</v>
      </c>
      <c r="F22" s="6">
        <v>1239</v>
      </c>
      <c r="G22" s="1"/>
      <c r="H22" s="7" t="s">
        <v>20</v>
      </c>
      <c r="I22" s="6">
        <v>614</v>
      </c>
      <c r="J22" s="6">
        <v>3024</v>
      </c>
      <c r="K22" s="6">
        <v>34186</v>
      </c>
      <c r="L22" s="6">
        <v>5398</v>
      </c>
      <c r="M22" s="6">
        <v>43222</v>
      </c>
    </row>
    <row r="23" spans="1:13" ht="15.75" x14ac:dyDescent="0.25">
      <c r="A23" s="7" t="s">
        <v>21</v>
      </c>
      <c r="B23" s="6">
        <v>30</v>
      </c>
      <c r="C23" s="6">
        <v>20</v>
      </c>
      <c r="D23" s="6">
        <v>329</v>
      </c>
      <c r="E23" s="6">
        <v>595</v>
      </c>
      <c r="F23" s="6">
        <v>974</v>
      </c>
      <c r="G23" s="1"/>
      <c r="H23" s="7" t="s">
        <v>21</v>
      </c>
      <c r="I23" s="6">
        <v>350</v>
      </c>
      <c r="J23" s="6">
        <v>2164</v>
      </c>
      <c r="K23" s="6">
        <v>19726</v>
      </c>
      <c r="L23" s="6">
        <v>4612</v>
      </c>
      <c r="M23" s="6">
        <v>26852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61</v>
      </c>
      <c r="F24" s="6">
        <v>78</v>
      </c>
      <c r="G24" s="1"/>
      <c r="H24" s="7" t="s">
        <v>22</v>
      </c>
      <c r="I24" s="6">
        <v>0</v>
      </c>
      <c r="J24" s="6">
        <v>159</v>
      </c>
      <c r="K24" s="6">
        <v>847</v>
      </c>
      <c r="L24" s="6">
        <v>454</v>
      </c>
      <c r="M24" s="6">
        <v>1460</v>
      </c>
    </row>
    <row r="25" spans="1:13" ht="15.75" x14ac:dyDescent="0.25">
      <c r="A25" s="7" t="s">
        <v>23</v>
      </c>
      <c r="B25" s="6">
        <v>7</v>
      </c>
      <c r="C25" s="6">
        <v>5</v>
      </c>
      <c r="D25" s="6">
        <v>35</v>
      </c>
      <c r="E25" s="6">
        <v>121</v>
      </c>
      <c r="F25" s="6">
        <v>168</v>
      </c>
      <c r="G25" s="1"/>
      <c r="H25" s="7" t="s">
        <v>23</v>
      </c>
      <c r="I25" s="6">
        <v>82</v>
      </c>
      <c r="J25" s="6">
        <v>148</v>
      </c>
      <c r="K25" s="6">
        <v>2154</v>
      </c>
      <c r="L25" s="6">
        <v>910</v>
      </c>
      <c r="M25" s="6">
        <v>3294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327</v>
      </c>
      <c r="L26" s="6">
        <v>132</v>
      </c>
      <c r="M26" s="6">
        <v>459</v>
      </c>
    </row>
    <row r="27" spans="1:13" ht="15.75" x14ac:dyDescent="0.25">
      <c r="A27" s="7" t="s">
        <v>25</v>
      </c>
      <c r="B27" s="6">
        <v>2</v>
      </c>
      <c r="C27" s="6">
        <v>3</v>
      </c>
      <c r="D27" s="6">
        <v>17</v>
      </c>
      <c r="E27" s="6">
        <v>35</v>
      </c>
      <c r="F27" s="6">
        <v>57</v>
      </c>
      <c r="G27" s="1"/>
      <c r="H27" s="7" t="s">
        <v>25</v>
      </c>
      <c r="I27" s="6">
        <v>24</v>
      </c>
      <c r="J27" s="6">
        <v>226</v>
      </c>
      <c r="K27" s="6">
        <v>824</v>
      </c>
      <c r="L27" s="6">
        <v>269</v>
      </c>
      <c r="M27" s="6">
        <v>1343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56</v>
      </c>
      <c r="E28" s="6">
        <v>126</v>
      </c>
      <c r="F28" s="6">
        <v>186</v>
      </c>
      <c r="G28" s="1"/>
      <c r="H28" s="7" t="s">
        <v>26</v>
      </c>
      <c r="I28" s="6">
        <v>12</v>
      </c>
      <c r="J28" s="6">
        <v>143</v>
      </c>
      <c r="K28" s="6">
        <v>3328</v>
      </c>
      <c r="L28" s="6">
        <v>969</v>
      </c>
      <c r="M28" s="6">
        <v>4452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32</v>
      </c>
      <c r="E29" s="6">
        <v>82</v>
      </c>
      <c r="F29" s="6">
        <v>115</v>
      </c>
      <c r="G29" s="1"/>
      <c r="H29" s="7" t="s">
        <v>27</v>
      </c>
      <c r="I29" s="6">
        <v>0</v>
      </c>
      <c r="J29" s="6">
        <v>115</v>
      </c>
      <c r="K29" s="6">
        <v>2736</v>
      </c>
      <c r="L29" s="6">
        <v>634</v>
      </c>
      <c r="M29" s="6">
        <v>3485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20</v>
      </c>
      <c r="F30" s="6">
        <v>37</v>
      </c>
      <c r="G30" s="1"/>
      <c r="H30" s="7" t="s">
        <v>28</v>
      </c>
      <c r="I30" s="6">
        <v>0</v>
      </c>
      <c r="J30" s="6">
        <v>108</v>
      </c>
      <c r="K30" s="6">
        <v>994</v>
      </c>
      <c r="L30" s="6">
        <v>153</v>
      </c>
      <c r="M30" s="6">
        <v>1255</v>
      </c>
    </row>
    <row r="31" spans="1:13" ht="15.75" x14ac:dyDescent="0.25">
      <c r="A31" s="7" t="s">
        <v>29</v>
      </c>
      <c r="B31" s="6">
        <v>6</v>
      </c>
      <c r="C31" s="6">
        <v>10</v>
      </c>
      <c r="D31" s="6">
        <v>276</v>
      </c>
      <c r="E31" s="6">
        <v>413</v>
      </c>
      <c r="F31" s="6">
        <v>705</v>
      </c>
      <c r="G31" s="1"/>
      <c r="H31" s="7" t="s">
        <v>29</v>
      </c>
      <c r="I31" s="6">
        <v>67</v>
      </c>
      <c r="J31" s="6">
        <v>747</v>
      </c>
      <c r="K31" s="6">
        <v>13057</v>
      </c>
      <c r="L31" s="6">
        <v>3193</v>
      </c>
      <c r="M31" s="6">
        <v>17064</v>
      </c>
    </row>
    <row r="32" spans="1:13" ht="15.75" x14ac:dyDescent="0.25">
      <c r="A32" s="5" t="s">
        <v>0</v>
      </c>
      <c r="B32" s="4">
        <v>141</v>
      </c>
      <c r="C32" s="4">
        <v>197</v>
      </c>
      <c r="D32" s="4">
        <v>2443</v>
      </c>
      <c r="E32" s="4">
        <v>4329</v>
      </c>
      <c r="F32" s="4">
        <v>7110</v>
      </c>
      <c r="G32" s="1"/>
      <c r="H32" s="5" t="s">
        <v>0</v>
      </c>
      <c r="I32" s="4">
        <v>1651</v>
      </c>
      <c r="J32" s="4">
        <v>14101</v>
      </c>
      <c r="K32" s="4">
        <v>158079</v>
      </c>
      <c r="L32" s="4">
        <v>33341</v>
      </c>
      <c r="M32" s="4">
        <v>207172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89</v>
      </c>
      <c r="B5" s="14"/>
      <c r="C5" s="14"/>
      <c r="D5" s="14"/>
      <c r="E5" s="14"/>
      <c r="F5" s="14"/>
      <c r="H5" s="14" t="s">
        <v>89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5</v>
      </c>
      <c r="D8" s="6">
        <v>14</v>
      </c>
      <c r="E8" s="6">
        <v>38</v>
      </c>
      <c r="F8" s="6">
        <v>60</v>
      </c>
      <c r="G8" s="1"/>
      <c r="H8" s="7" t="s">
        <v>6</v>
      </c>
      <c r="I8" s="6">
        <v>36</v>
      </c>
      <c r="J8" s="6">
        <v>427</v>
      </c>
      <c r="K8" s="6">
        <v>561</v>
      </c>
      <c r="L8" s="6">
        <v>294</v>
      </c>
      <c r="M8" s="6">
        <v>1318</v>
      </c>
    </row>
    <row r="9" spans="1:13" ht="15.75" x14ac:dyDescent="0.25">
      <c r="A9" s="7" t="s">
        <v>7</v>
      </c>
      <c r="B9" s="6">
        <v>1</v>
      </c>
      <c r="C9" s="6">
        <v>25</v>
      </c>
      <c r="D9" s="6">
        <v>215</v>
      </c>
      <c r="E9" s="6">
        <v>350</v>
      </c>
      <c r="F9" s="6">
        <v>591</v>
      </c>
      <c r="G9" s="1"/>
      <c r="H9" s="7" t="s">
        <v>7</v>
      </c>
      <c r="I9" s="6">
        <v>10</v>
      </c>
      <c r="J9" s="6">
        <v>2040</v>
      </c>
      <c r="K9" s="6">
        <v>15256</v>
      </c>
      <c r="L9" s="6">
        <v>2696</v>
      </c>
      <c r="M9" s="6">
        <v>20002</v>
      </c>
    </row>
    <row r="10" spans="1:13" ht="15.75" x14ac:dyDescent="0.25">
      <c r="A10" s="7" t="s">
        <v>9</v>
      </c>
      <c r="B10" s="6">
        <v>17</v>
      </c>
      <c r="C10" s="6">
        <v>31</v>
      </c>
      <c r="D10" s="6">
        <v>351</v>
      </c>
      <c r="E10" s="6">
        <v>536</v>
      </c>
      <c r="F10" s="6">
        <v>935</v>
      </c>
      <c r="G10" s="1"/>
      <c r="H10" s="7" t="s">
        <v>9</v>
      </c>
      <c r="I10" s="6">
        <v>196</v>
      </c>
      <c r="J10" s="6">
        <v>2187</v>
      </c>
      <c r="K10" s="6">
        <v>22399</v>
      </c>
      <c r="L10" s="6">
        <v>4140</v>
      </c>
      <c r="M10" s="6">
        <v>28922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46</v>
      </c>
      <c r="E11" s="6">
        <v>71</v>
      </c>
      <c r="F11" s="6">
        <v>124</v>
      </c>
      <c r="G11" s="1"/>
      <c r="H11" s="7" t="s">
        <v>8</v>
      </c>
      <c r="I11" s="6">
        <v>60</v>
      </c>
      <c r="J11" s="6">
        <v>33</v>
      </c>
      <c r="K11" s="6">
        <v>2351</v>
      </c>
      <c r="L11" s="6">
        <v>555</v>
      </c>
      <c r="M11" s="6">
        <v>2999</v>
      </c>
    </row>
    <row r="12" spans="1:13" ht="15.75" x14ac:dyDescent="0.25">
      <c r="A12" s="7" t="s">
        <v>10</v>
      </c>
      <c r="B12" s="6">
        <v>1</v>
      </c>
      <c r="C12" s="6">
        <v>2</v>
      </c>
      <c r="D12" s="6">
        <v>7</v>
      </c>
      <c r="E12" s="6">
        <v>55</v>
      </c>
      <c r="F12" s="6">
        <v>65</v>
      </c>
      <c r="G12" s="1"/>
      <c r="H12" s="7" t="s">
        <v>10</v>
      </c>
      <c r="I12" s="6">
        <v>12</v>
      </c>
      <c r="J12" s="6">
        <v>53</v>
      </c>
      <c r="K12" s="6">
        <v>365</v>
      </c>
      <c r="L12" s="6">
        <v>425</v>
      </c>
      <c r="M12" s="6">
        <v>855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85</v>
      </c>
      <c r="E13" s="6">
        <v>90</v>
      </c>
      <c r="F13" s="6">
        <v>179</v>
      </c>
      <c r="G13" s="1"/>
      <c r="H13" s="7" t="s">
        <v>11</v>
      </c>
      <c r="I13" s="6">
        <v>12</v>
      </c>
      <c r="J13" s="6">
        <v>125</v>
      </c>
      <c r="K13" s="6">
        <v>5441</v>
      </c>
      <c r="L13" s="6">
        <v>687</v>
      </c>
      <c r="M13" s="6">
        <v>6265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63</v>
      </c>
      <c r="F14" s="6">
        <v>101</v>
      </c>
      <c r="G14" s="1"/>
      <c r="H14" s="7" t="s">
        <v>12</v>
      </c>
      <c r="I14" s="6">
        <v>12</v>
      </c>
      <c r="J14" s="6">
        <v>126</v>
      </c>
      <c r="K14" s="6">
        <v>1795</v>
      </c>
      <c r="L14" s="6">
        <v>487</v>
      </c>
      <c r="M14" s="6">
        <v>2420</v>
      </c>
    </row>
    <row r="15" spans="1:13" ht="15.75" x14ac:dyDescent="0.25">
      <c r="A15" s="7" t="s">
        <v>13</v>
      </c>
      <c r="B15" s="6">
        <v>0</v>
      </c>
      <c r="C15" s="6">
        <v>3</v>
      </c>
      <c r="D15" s="6">
        <v>67</v>
      </c>
      <c r="E15" s="6">
        <v>163</v>
      </c>
      <c r="F15" s="6">
        <v>233</v>
      </c>
      <c r="G15" s="1"/>
      <c r="H15" s="7" t="s">
        <v>13</v>
      </c>
      <c r="I15" s="6">
        <v>0</v>
      </c>
      <c r="J15" s="6">
        <v>301</v>
      </c>
      <c r="K15" s="6">
        <v>4354</v>
      </c>
      <c r="L15" s="6">
        <v>1255</v>
      </c>
      <c r="M15" s="6">
        <v>5910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12</v>
      </c>
      <c r="E16" s="6">
        <v>45</v>
      </c>
      <c r="F16" s="6">
        <v>59</v>
      </c>
      <c r="G16" s="1"/>
      <c r="H16" s="7" t="s">
        <v>14</v>
      </c>
      <c r="I16" s="6">
        <v>24</v>
      </c>
      <c r="J16" s="6">
        <v>0</v>
      </c>
      <c r="K16" s="6">
        <v>496</v>
      </c>
      <c r="L16" s="6">
        <v>349</v>
      </c>
      <c r="M16" s="6">
        <v>869</v>
      </c>
    </row>
    <row r="17" spans="1:13" ht="15.75" x14ac:dyDescent="0.25">
      <c r="A17" s="7" t="s">
        <v>15</v>
      </c>
      <c r="B17" s="6">
        <v>11</v>
      </c>
      <c r="C17" s="6">
        <v>12</v>
      </c>
      <c r="D17" s="6">
        <v>113</v>
      </c>
      <c r="E17" s="6">
        <v>252</v>
      </c>
      <c r="F17" s="6">
        <v>388</v>
      </c>
      <c r="G17" s="1"/>
      <c r="H17" s="7" t="s">
        <v>15</v>
      </c>
      <c r="I17" s="6">
        <v>128</v>
      </c>
      <c r="J17" s="6">
        <v>737</v>
      </c>
      <c r="K17" s="6">
        <v>6882</v>
      </c>
      <c r="L17" s="6">
        <v>1915</v>
      </c>
      <c r="M17" s="6">
        <v>9662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10</v>
      </c>
      <c r="E18" s="6">
        <v>8</v>
      </c>
      <c r="F18" s="6">
        <v>21</v>
      </c>
      <c r="G18" s="1"/>
      <c r="H18" s="7" t="s">
        <v>16</v>
      </c>
      <c r="I18" s="6">
        <v>24</v>
      </c>
      <c r="J18" s="6">
        <v>27</v>
      </c>
      <c r="K18" s="6">
        <v>263</v>
      </c>
      <c r="L18" s="6">
        <v>62</v>
      </c>
      <c r="M18" s="6">
        <v>376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90</v>
      </c>
      <c r="E19" s="6">
        <v>205</v>
      </c>
      <c r="F19" s="6">
        <v>305</v>
      </c>
      <c r="G19" s="1"/>
      <c r="H19" s="7" t="s">
        <v>17</v>
      </c>
      <c r="I19" s="6">
        <v>0</v>
      </c>
      <c r="J19" s="6">
        <v>522</v>
      </c>
      <c r="K19" s="6">
        <v>6823</v>
      </c>
      <c r="L19" s="6">
        <v>1613</v>
      </c>
      <c r="M19" s="6">
        <v>8958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168</v>
      </c>
      <c r="E20" s="6">
        <v>257</v>
      </c>
      <c r="F20" s="6">
        <v>437</v>
      </c>
      <c r="G20" s="1"/>
      <c r="H20" s="7" t="s">
        <v>18</v>
      </c>
      <c r="I20" s="6">
        <v>0</v>
      </c>
      <c r="J20" s="6">
        <v>679</v>
      </c>
      <c r="K20" s="6">
        <v>12825</v>
      </c>
      <c r="L20" s="6">
        <v>1969</v>
      </c>
      <c r="M20" s="6">
        <v>15473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14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236</v>
      </c>
      <c r="L21" s="6">
        <v>109</v>
      </c>
      <c r="M21" s="6">
        <v>357</v>
      </c>
    </row>
    <row r="22" spans="1:13" ht="15.75" x14ac:dyDescent="0.25">
      <c r="A22" s="7" t="s">
        <v>20</v>
      </c>
      <c r="B22" s="6">
        <v>54</v>
      </c>
      <c r="C22" s="6">
        <v>39</v>
      </c>
      <c r="D22" s="6">
        <v>446</v>
      </c>
      <c r="E22" s="6">
        <v>697</v>
      </c>
      <c r="F22" s="6">
        <v>1236</v>
      </c>
      <c r="G22" s="1"/>
      <c r="H22" s="7" t="s">
        <v>20</v>
      </c>
      <c r="I22" s="6">
        <v>638</v>
      </c>
      <c r="J22" s="6">
        <v>3024</v>
      </c>
      <c r="K22" s="6">
        <v>34282</v>
      </c>
      <c r="L22" s="6">
        <v>5356</v>
      </c>
      <c r="M22" s="6">
        <v>43300</v>
      </c>
    </row>
    <row r="23" spans="1:13" ht="15.75" x14ac:dyDescent="0.25">
      <c r="A23" s="7" t="s">
        <v>21</v>
      </c>
      <c r="B23" s="6">
        <v>30</v>
      </c>
      <c r="C23" s="6">
        <v>20</v>
      </c>
      <c r="D23" s="6">
        <v>335</v>
      </c>
      <c r="E23" s="6">
        <v>593</v>
      </c>
      <c r="F23" s="6">
        <v>978</v>
      </c>
      <c r="G23" s="1"/>
      <c r="H23" s="7" t="s">
        <v>21</v>
      </c>
      <c r="I23" s="6">
        <v>350</v>
      </c>
      <c r="J23" s="6">
        <v>2164</v>
      </c>
      <c r="K23" s="6">
        <v>19927</v>
      </c>
      <c r="L23" s="6">
        <v>4601</v>
      </c>
      <c r="M23" s="6">
        <v>27042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15</v>
      </c>
      <c r="E24" s="6">
        <v>60</v>
      </c>
      <c r="F24" s="6">
        <v>78</v>
      </c>
      <c r="G24" s="1"/>
      <c r="H24" s="7" t="s">
        <v>22</v>
      </c>
      <c r="I24" s="6">
        <v>0</v>
      </c>
      <c r="J24" s="6">
        <v>159</v>
      </c>
      <c r="K24" s="6">
        <v>840</v>
      </c>
      <c r="L24" s="6">
        <v>448</v>
      </c>
      <c r="M24" s="6">
        <v>1447</v>
      </c>
    </row>
    <row r="25" spans="1:13" ht="15.75" x14ac:dyDescent="0.25">
      <c r="A25" s="7" t="s">
        <v>23</v>
      </c>
      <c r="B25" s="6">
        <v>7</v>
      </c>
      <c r="C25" s="6">
        <v>5</v>
      </c>
      <c r="D25" s="6">
        <v>35</v>
      </c>
      <c r="E25" s="6">
        <v>119</v>
      </c>
      <c r="F25" s="6">
        <v>166</v>
      </c>
      <c r="G25" s="1"/>
      <c r="H25" s="7" t="s">
        <v>23</v>
      </c>
      <c r="I25" s="6">
        <v>82</v>
      </c>
      <c r="J25" s="6">
        <v>148</v>
      </c>
      <c r="K25" s="6">
        <v>2154</v>
      </c>
      <c r="L25" s="6">
        <v>894</v>
      </c>
      <c r="M25" s="6">
        <v>3278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327</v>
      </c>
      <c r="L26" s="6">
        <v>132</v>
      </c>
      <c r="M26" s="6">
        <v>459</v>
      </c>
    </row>
    <row r="27" spans="1:13" ht="15.75" x14ac:dyDescent="0.25">
      <c r="A27" s="7" t="s">
        <v>25</v>
      </c>
      <c r="B27" s="6">
        <v>2</v>
      </c>
      <c r="C27" s="6">
        <v>3</v>
      </c>
      <c r="D27" s="6">
        <v>17</v>
      </c>
      <c r="E27" s="6">
        <v>33</v>
      </c>
      <c r="F27" s="6">
        <v>55</v>
      </c>
      <c r="G27" s="1"/>
      <c r="H27" s="7" t="s">
        <v>25</v>
      </c>
      <c r="I27" s="6">
        <v>24</v>
      </c>
      <c r="J27" s="6">
        <v>226</v>
      </c>
      <c r="K27" s="6">
        <v>824</v>
      </c>
      <c r="L27" s="6">
        <v>254</v>
      </c>
      <c r="M27" s="6">
        <v>1328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56</v>
      </c>
      <c r="E28" s="6">
        <v>127</v>
      </c>
      <c r="F28" s="6">
        <v>187</v>
      </c>
      <c r="G28" s="1"/>
      <c r="H28" s="7" t="s">
        <v>26</v>
      </c>
      <c r="I28" s="6">
        <v>12</v>
      </c>
      <c r="J28" s="6">
        <v>143</v>
      </c>
      <c r="K28" s="6">
        <v>3328</v>
      </c>
      <c r="L28" s="6">
        <v>976</v>
      </c>
      <c r="M28" s="6">
        <v>4459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32</v>
      </c>
      <c r="E29" s="6">
        <v>82</v>
      </c>
      <c r="F29" s="6">
        <v>115</v>
      </c>
      <c r="G29" s="1"/>
      <c r="H29" s="7" t="s">
        <v>27</v>
      </c>
      <c r="I29" s="6">
        <v>0</v>
      </c>
      <c r="J29" s="6">
        <v>115</v>
      </c>
      <c r="K29" s="6">
        <v>2734</v>
      </c>
      <c r="L29" s="6">
        <v>634</v>
      </c>
      <c r="M29" s="6">
        <v>3483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20</v>
      </c>
      <c r="F30" s="6">
        <v>37</v>
      </c>
      <c r="G30" s="1"/>
      <c r="H30" s="7" t="s">
        <v>28</v>
      </c>
      <c r="I30" s="6">
        <v>0</v>
      </c>
      <c r="J30" s="6">
        <v>108</v>
      </c>
      <c r="K30" s="6">
        <v>994</v>
      </c>
      <c r="L30" s="6">
        <v>153</v>
      </c>
      <c r="M30" s="6">
        <v>1255</v>
      </c>
    </row>
    <row r="31" spans="1:13" ht="15.75" x14ac:dyDescent="0.25">
      <c r="A31" s="7" t="s">
        <v>29</v>
      </c>
      <c r="B31" s="6">
        <v>6</v>
      </c>
      <c r="C31" s="6">
        <v>10</v>
      </c>
      <c r="D31" s="6">
        <v>278</v>
      </c>
      <c r="E31" s="6">
        <v>412</v>
      </c>
      <c r="F31" s="6">
        <v>706</v>
      </c>
      <c r="G31" s="1"/>
      <c r="H31" s="7" t="s">
        <v>29</v>
      </c>
      <c r="I31" s="6">
        <v>67</v>
      </c>
      <c r="J31" s="6">
        <v>747</v>
      </c>
      <c r="K31" s="6">
        <v>13094</v>
      </c>
      <c r="L31" s="6">
        <v>3183</v>
      </c>
      <c r="M31" s="6">
        <v>17091</v>
      </c>
    </row>
    <row r="32" spans="1:13" ht="15.75" x14ac:dyDescent="0.25">
      <c r="A32" s="5" t="s">
        <v>0</v>
      </c>
      <c r="B32" s="4">
        <v>145</v>
      </c>
      <c r="C32" s="4">
        <v>196</v>
      </c>
      <c r="D32" s="4">
        <v>2454</v>
      </c>
      <c r="E32" s="4">
        <v>4307</v>
      </c>
      <c r="F32" s="4">
        <v>7102</v>
      </c>
      <c r="G32" s="1"/>
      <c r="H32" s="5" t="s">
        <v>0</v>
      </c>
      <c r="I32" s="4">
        <v>1699</v>
      </c>
      <c r="J32" s="4">
        <v>14091</v>
      </c>
      <c r="K32" s="4">
        <v>158551</v>
      </c>
      <c r="L32" s="4">
        <v>33187</v>
      </c>
      <c r="M32" s="4">
        <v>207528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90</v>
      </c>
      <c r="B5" s="14"/>
      <c r="C5" s="14"/>
      <c r="D5" s="14"/>
      <c r="E5" s="14"/>
      <c r="F5" s="14"/>
      <c r="H5" s="14" t="s">
        <v>90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5</v>
      </c>
      <c r="D8" s="6">
        <v>14</v>
      </c>
      <c r="E8" s="6">
        <v>38</v>
      </c>
      <c r="F8" s="6">
        <v>60</v>
      </c>
      <c r="G8" s="1"/>
      <c r="H8" s="7" t="s">
        <v>6</v>
      </c>
      <c r="I8" s="6">
        <v>36</v>
      </c>
      <c r="J8" s="6">
        <v>427</v>
      </c>
      <c r="K8" s="6">
        <v>561</v>
      </c>
      <c r="L8" s="6">
        <v>294</v>
      </c>
      <c r="M8" s="6">
        <v>1318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215</v>
      </c>
      <c r="E9" s="6">
        <v>349</v>
      </c>
      <c r="F9" s="6">
        <v>591</v>
      </c>
      <c r="G9" s="1"/>
      <c r="H9" s="7" t="s">
        <v>7</v>
      </c>
      <c r="I9" s="6">
        <v>22</v>
      </c>
      <c r="J9" s="6">
        <v>2010</v>
      </c>
      <c r="K9" s="6">
        <v>15260</v>
      </c>
      <c r="L9" s="6">
        <v>2690</v>
      </c>
      <c r="M9" s="6">
        <v>19982</v>
      </c>
    </row>
    <row r="10" spans="1:13" ht="15.75" x14ac:dyDescent="0.25">
      <c r="A10" s="7" t="s">
        <v>9</v>
      </c>
      <c r="B10" s="6">
        <v>18</v>
      </c>
      <c r="C10" s="6">
        <v>31</v>
      </c>
      <c r="D10" s="6">
        <v>351</v>
      </c>
      <c r="E10" s="6">
        <v>529</v>
      </c>
      <c r="F10" s="6">
        <v>929</v>
      </c>
      <c r="G10" s="1"/>
      <c r="H10" s="7" t="s">
        <v>9</v>
      </c>
      <c r="I10" s="6">
        <v>206</v>
      </c>
      <c r="J10" s="6">
        <v>2236</v>
      </c>
      <c r="K10" s="6">
        <v>22393</v>
      </c>
      <c r="L10" s="6">
        <v>4087</v>
      </c>
      <c r="M10" s="6">
        <v>28922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46</v>
      </c>
      <c r="E11" s="6">
        <v>70</v>
      </c>
      <c r="F11" s="6">
        <v>123</v>
      </c>
      <c r="G11" s="1"/>
      <c r="H11" s="7" t="s">
        <v>8</v>
      </c>
      <c r="I11" s="6">
        <v>60</v>
      </c>
      <c r="J11" s="6">
        <v>33</v>
      </c>
      <c r="K11" s="6">
        <v>2351</v>
      </c>
      <c r="L11" s="6">
        <v>550</v>
      </c>
      <c r="M11" s="6">
        <v>2994</v>
      </c>
    </row>
    <row r="12" spans="1:13" ht="15.75" x14ac:dyDescent="0.25">
      <c r="A12" s="7" t="s">
        <v>10</v>
      </c>
      <c r="B12" s="6">
        <v>1</v>
      </c>
      <c r="C12" s="6">
        <v>2</v>
      </c>
      <c r="D12" s="6">
        <v>7</v>
      </c>
      <c r="E12" s="6">
        <v>54</v>
      </c>
      <c r="F12" s="6">
        <v>64</v>
      </c>
      <c r="G12" s="1"/>
      <c r="H12" s="7" t="s">
        <v>10</v>
      </c>
      <c r="I12" s="6">
        <v>12</v>
      </c>
      <c r="J12" s="6">
        <v>53</v>
      </c>
      <c r="K12" s="6">
        <v>365</v>
      </c>
      <c r="L12" s="6">
        <v>419</v>
      </c>
      <c r="M12" s="6">
        <v>849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85</v>
      </c>
      <c r="E13" s="6">
        <v>90</v>
      </c>
      <c r="F13" s="6">
        <v>179</v>
      </c>
      <c r="G13" s="1"/>
      <c r="H13" s="7" t="s">
        <v>11</v>
      </c>
      <c r="I13" s="6">
        <v>12</v>
      </c>
      <c r="J13" s="6">
        <v>125</v>
      </c>
      <c r="K13" s="6">
        <v>5441</v>
      </c>
      <c r="L13" s="6">
        <v>687</v>
      </c>
      <c r="M13" s="6">
        <v>6265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63</v>
      </c>
      <c r="F14" s="6">
        <v>101</v>
      </c>
      <c r="G14" s="1"/>
      <c r="H14" s="7" t="s">
        <v>12</v>
      </c>
      <c r="I14" s="6">
        <v>12</v>
      </c>
      <c r="J14" s="6">
        <v>126</v>
      </c>
      <c r="K14" s="6">
        <v>1795</v>
      </c>
      <c r="L14" s="6">
        <v>487</v>
      </c>
      <c r="M14" s="6">
        <v>2420</v>
      </c>
    </row>
    <row r="15" spans="1:13" ht="15.75" x14ac:dyDescent="0.25">
      <c r="A15" s="7" t="s">
        <v>13</v>
      </c>
      <c r="B15" s="6">
        <v>0</v>
      </c>
      <c r="C15" s="6">
        <v>3</v>
      </c>
      <c r="D15" s="6">
        <v>67</v>
      </c>
      <c r="E15" s="6">
        <v>162</v>
      </c>
      <c r="F15" s="6">
        <v>232</v>
      </c>
      <c r="G15" s="1"/>
      <c r="H15" s="7" t="s">
        <v>13</v>
      </c>
      <c r="I15" s="6">
        <v>0</v>
      </c>
      <c r="J15" s="6">
        <v>301</v>
      </c>
      <c r="K15" s="6">
        <v>4360</v>
      </c>
      <c r="L15" s="6">
        <v>1247</v>
      </c>
      <c r="M15" s="6">
        <v>5908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12</v>
      </c>
      <c r="E16" s="6">
        <v>44</v>
      </c>
      <c r="F16" s="6">
        <v>58</v>
      </c>
      <c r="G16" s="1"/>
      <c r="H16" s="7" t="s">
        <v>14</v>
      </c>
      <c r="I16" s="6">
        <v>24</v>
      </c>
      <c r="J16" s="6">
        <v>0</v>
      </c>
      <c r="K16" s="6">
        <v>496</v>
      </c>
      <c r="L16" s="6">
        <v>341</v>
      </c>
      <c r="M16" s="6">
        <v>861</v>
      </c>
    </row>
    <row r="17" spans="1:13" ht="15.75" x14ac:dyDescent="0.25">
      <c r="A17" s="7" t="s">
        <v>15</v>
      </c>
      <c r="B17" s="6">
        <v>11</v>
      </c>
      <c r="C17" s="6">
        <v>12</v>
      </c>
      <c r="D17" s="6">
        <v>113</v>
      </c>
      <c r="E17" s="6">
        <v>249</v>
      </c>
      <c r="F17" s="6">
        <v>385</v>
      </c>
      <c r="G17" s="1"/>
      <c r="H17" s="7" t="s">
        <v>15</v>
      </c>
      <c r="I17" s="6">
        <v>128</v>
      </c>
      <c r="J17" s="6">
        <v>727</v>
      </c>
      <c r="K17" s="6">
        <v>6819</v>
      </c>
      <c r="L17" s="6">
        <v>1893</v>
      </c>
      <c r="M17" s="6">
        <v>9567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10</v>
      </c>
      <c r="E18" s="6">
        <v>8</v>
      </c>
      <c r="F18" s="6">
        <v>21</v>
      </c>
      <c r="G18" s="1"/>
      <c r="H18" s="7" t="s">
        <v>16</v>
      </c>
      <c r="I18" s="6">
        <v>24</v>
      </c>
      <c r="J18" s="6">
        <v>27</v>
      </c>
      <c r="K18" s="6">
        <v>263</v>
      </c>
      <c r="L18" s="6">
        <v>62</v>
      </c>
      <c r="M18" s="6">
        <v>376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91</v>
      </c>
      <c r="E19" s="6">
        <v>207</v>
      </c>
      <c r="F19" s="6">
        <v>308</v>
      </c>
      <c r="G19" s="1"/>
      <c r="H19" s="7" t="s">
        <v>17</v>
      </c>
      <c r="I19" s="6">
        <v>0</v>
      </c>
      <c r="J19" s="6">
        <v>522</v>
      </c>
      <c r="K19" s="6">
        <v>6876</v>
      </c>
      <c r="L19" s="6">
        <v>1628</v>
      </c>
      <c r="M19" s="6">
        <v>9026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169</v>
      </c>
      <c r="E20" s="6">
        <v>260</v>
      </c>
      <c r="F20" s="6">
        <v>441</v>
      </c>
      <c r="G20" s="1"/>
      <c r="H20" s="7" t="s">
        <v>18</v>
      </c>
      <c r="I20" s="6">
        <v>0</v>
      </c>
      <c r="J20" s="6">
        <v>679</v>
      </c>
      <c r="K20" s="6">
        <v>12768</v>
      </c>
      <c r="L20" s="6">
        <v>1990</v>
      </c>
      <c r="M20" s="6">
        <v>15437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14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236</v>
      </c>
      <c r="L21" s="6">
        <v>109</v>
      </c>
      <c r="M21" s="6">
        <v>357</v>
      </c>
    </row>
    <row r="22" spans="1:13" ht="15.75" x14ac:dyDescent="0.25">
      <c r="A22" s="7" t="s">
        <v>20</v>
      </c>
      <c r="B22" s="6">
        <v>54</v>
      </c>
      <c r="C22" s="6">
        <v>39</v>
      </c>
      <c r="D22" s="6">
        <v>447</v>
      </c>
      <c r="E22" s="6">
        <v>699</v>
      </c>
      <c r="F22" s="6">
        <v>1239</v>
      </c>
      <c r="G22" s="1"/>
      <c r="H22" s="7" t="s">
        <v>20</v>
      </c>
      <c r="I22" s="6">
        <v>637</v>
      </c>
      <c r="J22" s="6">
        <v>3024</v>
      </c>
      <c r="K22" s="6">
        <v>34560</v>
      </c>
      <c r="L22" s="6">
        <v>5374</v>
      </c>
      <c r="M22" s="6">
        <v>43595</v>
      </c>
    </row>
    <row r="23" spans="1:13" ht="15.75" x14ac:dyDescent="0.25">
      <c r="A23" s="7" t="s">
        <v>21</v>
      </c>
      <c r="B23" s="6">
        <v>30</v>
      </c>
      <c r="C23" s="6">
        <v>20</v>
      </c>
      <c r="D23" s="6">
        <v>336</v>
      </c>
      <c r="E23" s="6">
        <v>589</v>
      </c>
      <c r="F23" s="6">
        <v>975</v>
      </c>
      <c r="G23" s="1"/>
      <c r="H23" s="7" t="s">
        <v>21</v>
      </c>
      <c r="I23" s="6">
        <v>350</v>
      </c>
      <c r="J23" s="6">
        <v>2164</v>
      </c>
      <c r="K23" s="6">
        <v>20012</v>
      </c>
      <c r="L23" s="6">
        <v>4571</v>
      </c>
      <c r="M23" s="6">
        <v>27097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59</v>
      </c>
      <c r="F24" s="6">
        <v>76</v>
      </c>
      <c r="G24" s="1"/>
      <c r="H24" s="7" t="s">
        <v>22</v>
      </c>
      <c r="I24" s="6"/>
      <c r="J24" s="6">
        <v>159</v>
      </c>
      <c r="K24" s="6">
        <v>825</v>
      </c>
      <c r="L24" s="6">
        <v>440</v>
      </c>
      <c r="M24" s="6">
        <v>1424</v>
      </c>
    </row>
    <row r="25" spans="1:13" ht="15.75" x14ac:dyDescent="0.25">
      <c r="A25" s="7" t="s">
        <v>23</v>
      </c>
      <c r="B25" s="6">
        <v>7</v>
      </c>
      <c r="C25" s="6">
        <v>5</v>
      </c>
      <c r="D25" s="6">
        <v>35</v>
      </c>
      <c r="E25" s="6">
        <v>117</v>
      </c>
      <c r="F25" s="6">
        <v>164</v>
      </c>
      <c r="G25" s="1"/>
      <c r="H25" s="7" t="s">
        <v>23</v>
      </c>
      <c r="I25" s="6">
        <v>82</v>
      </c>
      <c r="J25" s="6">
        <v>148</v>
      </c>
      <c r="K25" s="6">
        <v>2154</v>
      </c>
      <c r="L25" s="6">
        <v>881</v>
      </c>
      <c r="M25" s="6">
        <v>3265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18</v>
      </c>
      <c r="F26" s="6">
        <v>26</v>
      </c>
      <c r="G26" s="1"/>
      <c r="H26" s="7" t="s">
        <v>24</v>
      </c>
      <c r="I26" s="6">
        <v>0</v>
      </c>
      <c r="J26" s="6">
        <v>0</v>
      </c>
      <c r="K26" s="6">
        <v>327</v>
      </c>
      <c r="L26" s="6">
        <v>140</v>
      </c>
      <c r="M26" s="6">
        <v>467</v>
      </c>
    </row>
    <row r="27" spans="1:13" ht="15.75" x14ac:dyDescent="0.25">
      <c r="A27" s="7" t="s">
        <v>25</v>
      </c>
      <c r="B27" s="6">
        <v>2</v>
      </c>
      <c r="C27" s="6">
        <v>3</v>
      </c>
      <c r="D27" s="6">
        <v>17</v>
      </c>
      <c r="E27" s="6">
        <v>33</v>
      </c>
      <c r="F27" s="6">
        <v>55</v>
      </c>
      <c r="G27" s="1"/>
      <c r="H27" s="7" t="s">
        <v>25</v>
      </c>
      <c r="I27" s="6">
        <v>24</v>
      </c>
      <c r="J27" s="6">
        <v>227</v>
      </c>
      <c r="K27" s="6">
        <v>824</v>
      </c>
      <c r="L27" s="6">
        <v>254</v>
      </c>
      <c r="M27" s="6">
        <v>1329</v>
      </c>
    </row>
    <row r="28" spans="1:13" ht="15.75" x14ac:dyDescent="0.25">
      <c r="A28" s="7" t="s">
        <v>26</v>
      </c>
      <c r="B28" s="6">
        <v>1</v>
      </c>
      <c r="C28" s="6">
        <v>3</v>
      </c>
      <c r="D28" s="6">
        <v>55</v>
      </c>
      <c r="E28" s="6">
        <v>124</v>
      </c>
      <c r="F28" s="6">
        <v>183</v>
      </c>
      <c r="G28" s="1"/>
      <c r="H28" s="7" t="s">
        <v>26</v>
      </c>
      <c r="I28" s="6">
        <v>12</v>
      </c>
      <c r="J28" s="6">
        <v>143</v>
      </c>
      <c r="K28" s="6">
        <v>3310</v>
      </c>
      <c r="L28" s="6">
        <v>954</v>
      </c>
      <c r="M28" s="6">
        <v>4419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32</v>
      </c>
      <c r="E29" s="6">
        <v>82</v>
      </c>
      <c r="F29" s="6">
        <v>115</v>
      </c>
      <c r="G29" s="1"/>
      <c r="H29" s="7" t="s">
        <v>27</v>
      </c>
      <c r="I29" s="6">
        <v>0</v>
      </c>
      <c r="J29" s="6">
        <v>115</v>
      </c>
      <c r="K29" s="6">
        <v>2690</v>
      </c>
      <c r="L29" s="6">
        <v>634</v>
      </c>
      <c r="M29" s="6">
        <v>3439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20</v>
      </c>
      <c r="F30" s="6">
        <v>37</v>
      </c>
      <c r="G30" s="1"/>
      <c r="H30" s="7" t="s">
        <v>28</v>
      </c>
      <c r="I30" s="6">
        <v>0</v>
      </c>
      <c r="J30" s="6">
        <v>108</v>
      </c>
      <c r="K30" s="6">
        <v>994</v>
      </c>
      <c r="L30" s="6">
        <v>153</v>
      </c>
      <c r="M30" s="6">
        <v>1255</v>
      </c>
    </row>
    <row r="31" spans="1:13" ht="15.75" x14ac:dyDescent="0.25">
      <c r="A31" s="7" t="s">
        <v>29</v>
      </c>
      <c r="B31" s="6">
        <v>6</v>
      </c>
      <c r="C31" s="6">
        <v>10</v>
      </c>
      <c r="D31" s="6">
        <v>277</v>
      </c>
      <c r="E31" s="6">
        <v>409</v>
      </c>
      <c r="F31" s="6">
        <v>702</v>
      </c>
      <c r="G31" s="1"/>
      <c r="H31" s="7" t="s">
        <v>29</v>
      </c>
      <c r="I31" s="6">
        <v>67</v>
      </c>
      <c r="J31" s="6">
        <v>747</v>
      </c>
      <c r="K31" s="6">
        <v>13097</v>
      </c>
      <c r="L31" s="6">
        <v>3162</v>
      </c>
      <c r="M31" s="6">
        <v>17073</v>
      </c>
    </row>
    <row r="32" spans="1:13" ht="15.75" x14ac:dyDescent="0.25">
      <c r="A32" s="5" t="s">
        <v>0</v>
      </c>
      <c r="B32" s="4">
        <v>147</v>
      </c>
      <c r="C32" s="4">
        <v>196</v>
      </c>
      <c r="D32" s="4">
        <v>2455</v>
      </c>
      <c r="E32" s="4">
        <v>4287</v>
      </c>
      <c r="F32" s="4">
        <v>7085</v>
      </c>
      <c r="G32" s="1"/>
      <c r="H32" s="5" t="s">
        <v>0</v>
      </c>
      <c r="I32" s="4">
        <v>1720</v>
      </c>
      <c r="J32" s="4">
        <v>14101</v>
      </c>
      <c r="K32" s="4">
        <v>158777</v>
      </c>
      <c r="L32" s="4">
        <v>33047</v>
      </c>
      <c r="M32" s="4">
        <v>207645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91</v>
      </c>
      <c r="B5" s="14"/>
      <c r="C5" s="14"/>
      <c r="D5" s="14"/>
      <c r="E5" s="14"/>
      <c r="F5" s="14"/>
      <c r="H5" s="14" t="s">
        <v>91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3</v>
      </c>
      <c r="C8" s="6">
        <v>5</v>
      </c>
      <c r="D8" s="6">
        <v>14</v>
      </c>
      <c r="E8" s="6">
        <v>38</v>
      </c>
      <c r="F8" s="6">
        <v>60</v>
      </c>
      <c r="G8" s="1"/>
      <c r="H8" s="7" t="s">
        <v>6</v>
      </c>
      <c r="I8" s="6">
        <v>36</v>
      </c>
      <c r="J8" s="6">
        <v>427</v>
      </c>
      <c r="K8" s="6">
        <v>561</v>
      </c>
      <c r="L8" s="6">
        <v>294</v>
      </c>
      <c r="M8" s="6">
        <v>1318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215</v>
      </c>
      <c r="E9" s="6">
        <v>348</v>
      </c>
      <c r="F9" s="6">
        <v>590</v>
      </c>
      <c r="G9" s="1"/>
      <c r="H9" s="7" t="s">
        <v>7</v>
      </c>
      <c r="I9" s="6">
        <v>22</v>
      </c>
      <c r="J9" s="6">
        <v>2010</v>
      </c>
      <c r="K9" s="6">
        <v>15260</v>
      </c>
      <c r="L9" s="6">
        <v>2687</v>
      </c>
      <c r="M9" s="6">
        <v>19979</v>
      </c>
    </row>
    <row r="10" spans="1:13" ht="15.75" x14ac:dyDescent="0.25">
      <c r="A10" s="7" t="s">
        <v>9</v>
      </c>
      <c r="B10" s="6">
        <v>18</v>
      </c>
      <c r="C10" s="6">
        <v>31</v>
      </c>
      <c r="D10" s="6">
        <v>353</v>
      </c>
      <c r="E10" s="6">
        <v>525</v>
      </c>
      <c r="F10" s="6">
        <v>927</v>
      </c>
      <c r="G10" s="1"/>
      <c r="H10" s="7" t="s">
        <v>9</v>
      </c>
      <c r="I10" s="6">
        <v>206</v>
      </c>
      <c r="J10" s="6">
        <v>2236</v>
      </c>
      <c r="K10" s="6">
        <v>22529</v>
      </c>
      <c r="L10" s="6">
        <v>4069</v>
      </c>
      <c r="M10" s="6">
        <v>29040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45</v>
      </c>
      <c r="E11" s="6">
        <v>70</v>
      </c>
      <c r="F11" s="6">
        <v>121</v>
      </c>
      <c r="G11" s="1"/>
      <c r="H11" s="7" t="s">
        <v>8</v>
      </c>
      <c r="I11" s="6">
        <v>48</v>
      </c>
      <c r="J11" s="6">
        <v>33</v>
      </c>
      <c r="K11" s="6">
        <v>2336</v>
      </c>
      <c r="L11" s="6">
        <v>550</v>
      </c>
      <c r="M11" s="6">
        <v>2967</v>
      </c>
    </row>
    <row r="12" spans="1:13" ht="15.75" x14ac:dyDescent="0.25">
      <c r="A12" s="7" t="s">
        <v>10</v>
      </c>
      <c r="B12" s="6">
        <v>1</v>
      </c>
      <c r="C12" s="6">
        <v>2</v>
      </c>
      <c r="D12" s="6">
        <v>7</v>
      </c>
      <c r="E12" s="6">
        <v>52</v>
      </c>
      <c r="F12" s="6">
        <v>62</v>
      </c>
      <c r="G12" s="1"/>
      <c r="H12" s="7" t="s">
        <v>10</v>
      </c>
      <c r="I12" s="6">
        <v>12</v>
      </c>
      <c r="J12" s="6">
        <v>53</v>
      </c>
      <c r="K12" s="6">
        <v>365</v>
      </c>
      <c r="L12" s="6">
        <v>403</v>
      </c>
      <c r="M12" s="6">
        <v>833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85</v>
      </c>
      <c r="E13" s="6">
        <v>91</v>
      </c>
      <c r="F13" s="6">
        <v>180</v>
      </c>
      <c r="G13" s="1"/>
      <c r="H13" s="7" t="s">
        <v>11</v>
      </c>
      <c r="I13" s="6">
        <v>12</v>
      </c>
      <c r="J13" s="6">
        <v>125</v>
      </c>
      <c r="K13" s="6">
        <v>5426</v>
      </c>
      <c r="L13" s="6">
        <v>695</v>
      </c>
      <c r="M13" s="6">
        <v>6258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62</v>
      </c>
      <c r="F14" s="6">
        <v>100</v>
      </c>
      <c r="G14" s="1"/>
      <c r="H14" s="7" t="s">
        <v>12</v>
      </c>
      <c r="I14" s="6">
        <v>12</v>
      </c>
      <c r="J14" s="6">
        <v>126</v>
      </c>
      <c r="K14" s="6">
        <v>1795</v>
      </c>
      <c r="L14" s="6">
        <v>479</v>
      </c>
      <c r="M14" s="6">
        <v>2412</v>
      </c>
    </row>
    <row r="15" spans="1:13" ht="15.75" x14ac:dyDescent="0.25">
      <c r="A15" s="7" t="s">
        <v>13</v>
      </c>
      <c r="B15" s="6">
        <v>0</v>
      </c>
      <c r="C15" s="6">
        <v>3</v>
      </c>
      <c r="D15" s="6">
        <v>67</v>
      </c>
      <c r="E15" s="6">
        <v>157</v>
      </c>
      <c r="F15" s="6">
        <v>227</v>
      </c>
      <c r="G15" s="1"/>
      <c r="H15" s="7" t="s">
        <v>13</v>
      </c>
      <c r="I15" s="6">
        <v>0</v>
      </c>
      <c r="J15" s="6">
        <v>301</v>
      </c>
      <c r="K15" s="6">
        <v>4360</v>
      </c>
      <c r="L15" s="6">
        <v>1210</v>
      </c>
      <c r="M15" s="6">
        <v>5871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12</v>
      </c>
      <c r="E16" s="6">
        <v>44</v>
      </c>
      <c r="F16" s="6">
        <v>58</v>
      </c>
      <c r="G16" s="1"/>
      <c r="H16" s="7" t="s">
        <v>14</v>
      </c>
      <c r="I16" s="6">
        <v>24</v>
      </c>
      <c r="J16" s="6">
        <v>0</v>
      </c>
      <c r="K16" s="6">
        <v>482</v>
      </c>
      <c r="L16" s="6">
        <v>341</v>
      </c>
      <c r="M16" s="6">
        <v>847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113</v>
      </c>
      <c r="E17" s="6">
        <v>249</v>
      </c>
      <c r="F17" s="6">
        <v>384</v>
      </c>
      <c r="G17" s="1"/>
      <c r="H17" s="7" t="s">
        <v>15</v>
      </c>
      <c r="I17" s="6">
        <v>116</v>
      </c>
      <c r="J17" s="6">
        <v>727</v>
      </c>
      <c r="K17" s="6">
        <v>6821</v>
      </c>
      <c r="L17" s="6">
        <v>1893</v>
      </c>
      <c r="M17" s="6">
        <v>9557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10</v>
      </c>
      <c r="E18" s="6">
        <v>8</v>
      </c>
      <c r="F18" s="6">
        <v>21</v>
      </c>
      <c r="G18" s="1"/>
      <c r="H18" s="7" t="s">
        <v>16</v>
      </c>
      <c r="I18" s="6">
        <v>24</v>
      </c>
      <c r="J18" s="6">
        <v>27</v>
      </c>
      <c r="K18" s="6">
        <v>263</v>
      </c>
      <c r="L18" s="6">
        <v>62</v>
      </c>
      <c r="M18" s="6">
        <v>376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91</v>
      </c>
      <c r="E19" s="6">
        <v>206</v>
      </c>
      <c r="F19" s="6">
        <v>307</v>
      </c>
      <c r="G19" s="1"/>
      <c r="H19" s="7" t="s">
        <v>17</v>
      </c>
      <c r="I19" s="6">
        <v>0</v>
      </c>
      <c r="J19" s="6">
        <v>522</v>
      </c>
      <c r="K19" s="6">
        <v>6876</v>
      </c>
      <c r="L19" s="6">
        <v>1621</v>
      </c>
      <c r="M19" s="6">
        <v>9019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169</v>
      </c>
      <c r="E20" s="6">
        <v>260</v>
      </c>
      <c r="F20" s="6">
        <v>441</v>
      </c>
      <c r="G20" s="1"/>
      <c r="H20" s="7" t="s">
        <v>18</v>
      </c>
      <c r="I20" s="6">
        <v>0</v>
      </c>
      <c r="J20" s="6">
        <v>679</v>
      </c>
      <c r="K20" s="6">
        <v>12658</v>
      </c>
      <c r="L20" s="6">
        <v>1992</v>
      </c>
      <c r="M20" s="6">
        <v>15329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14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236</v>
      </c>
      <c r="L21" s="6">
        <v>108</v>
      </c>
      <c r="M21" s="6">
        <v>356</v>
      </c>
    </row>
    <row r="22" spans="1:13" ht="15.75" x14ac:dyDescent="0.25">
      <c r="A22" s="7" t="s">
        <v>20</v>
      </c>
      <c r="B22" s="6">
        <v>52</v>
      </c>
      <c r="C22" s="6">
        <v>38</v>
      </c>
      <c r="D22" s="6">
        <v>447</v>
      </c>
      <c r="E22" s="6">
        <v>694</v>
      </c>
      <c r="F22" s="6">
        <v>1231</v>
      </c>
      <c r="G22" s="1"/>
      <c r="H22" s="7" t="s">
        <v>20</v>
      </c>
      <c r="I22" s="6">
        <v>613</v>
      </c>
      <c r="J22" s="6">
        <v>2959</v>
      </c>
      <c r="K22" s="6">
        <v>34506</v>
      </c>
      <c r="L22" s="6">
        <v>5333</v>
      </c>
      <c r="M22" s="6">
        <v>43411</v>
      </c>
    </row>
    <row r="23" spans="1:13" ht="15.75" x14ac:dyDescent="0.25">
      <c r="A23" s="7" t="s">
        <v>21</v>
      </c>
      <c r="B23" s="6">
        <v>29</v>
      </c>
      <c r="C23" s="6">
        <v>20</v>
      </c>
      <c r="D23" s="6">
        <v>335</v>
      </c>
      <c r="E23" s="6">
        <v>589</v>
      </c>
      <c r="F23" s="6">
        <v>973</v>
      </c>
      <c r="G23" s="1"/>
      <c r="H23" s="7" t="s">
        <v>21</v>
      </c>
      <c r="I23" s="6">
        <v>339</v>
      </c>
      <c r="J23" s="6">
        <v>2164</v>
      </c>
      <c r="K23" s="6">
        <v>19941</v>
      </c>
      <c r="L23" s="6">
        <v>4560</v>
      </c>
      <c r="M23" s="6">
        <v>27004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59</v>
      </c>
      <c r="F24" s="6">
        <v>76</v>
      </c>
      <c r="G24" s="1"/>
      <c r="H24" s="7" t="s">
        <v>22</v>
      </c>
      <c r="I24" s="6">
        <v>0</v>
      </c>
      <c r="J24" s="6">
        <v>159</v>
      </c>
      <c r="K24" s="6">
        <v>825</v>
      </c>
      <c r="L24" s="6">
        <v>440</v>
      </c>
      <c r="M24" s="6">
        <v>1424</v>
      </c>
    </row>
    <row r="25" spans="1:13" ht="15.75" x14ac:dyDescent="0.25">
      <c r="A25" s="7" t="s">
        <v>23</v>
      </c>
      <c r="B25" s="6">
        <v>7</v>
      </c>
      <c r="C25" s="6">
        <v>5</v>
      </c>
      <c r="D25" s="6">
        <v>34</v>
      </c>
      <c r="E25" s="6">
        <v>119</v>
      </c>
      <c r="F25" s="6">
        <v>165</v>
      </c>
      <c r="G25" s="1"/>
      <c r="H25" s="7" t="s">
        <v>23</v>
      </c>
      <c r="I25" s="6">
        <v>82</v>
      </c>
      <c r="J25" s="6">
        <v>148</v>
      </c>
      <c r="K25" s="6">
        <v>2070</v>
      </c>
      <c r="L25" s="6">
        <v>896</v>
      </c>
      <c r="M25" s="6">
        <v>3196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18</v>
      </c>
      <c r="F26" s="6">
        <v>26</v>
      </c>
      <c r="G26" s="1"/>
      <c r="H26" s="7" t="s">
        <v>24</v>
      </c>
      <c r="I26" s="6">
        <v>0</v>
      </c>
      <c r="J26" s="6">
        <v>0</v>
      </c>
      <c r="K26" s="6">
        <v>327</v>
      </c>
      <c r="L26" s="6">
        <v>140</v>
      </c>
      <c r="M26" s="6">
        <v>467</v>
      </c>
    </row>
    <row r="27" spans="1:13" ht="15.75" x14ac:dyDescent="0.25">
      <c r="A27" s="7" t="s">
        <v>25</v>
      </c>
      <c r="B27" s="6">
        <v>2</v>
      </c>
      <c r="C27" s="6">
        <v>3</v>
      </c>
      <c r="D27" s="6">
        <v>18</v>
      </c>
      <c r="E27" s="6">
        <v>33</v>
      </c>
      <c r="F27" s="6">
        <v>56</v>
      </c>
      <c r="G27" s="1"/>
      <c r="H27" s="7" t="s">
        <v>25</v>
      </c>
      <c r="I27" s="6">
        <v>24</v>
      </c>
      <c r="J27" s="6">
        <v>227</v>
      </c>
      <c r="K27" s="6">
        <v>920</v>
      </c>
      <c r="L27" s="6">
        <v>254</v>
      </c>
      <c r="M27" s="6">
        <v>1425</v>
      </c>
    </row>
    <row r="28" spans="1:13" ht="15.75" x14ac:dyDescent="0.25">
      <c r="A28" s="7" t="s">
        <v>26</v>
      </c>
      <c r="B28" s="6">
        <v>2</v>
      </c>
      <c r="C28" s="6">
        <v>3</v>
      </c>
      <c r="D28" s="6">
        <v>55</v>
      </c>
      <c r="E28" s="6">
        <v>124</v>
      </c>
      <c r="F28" s="6">
        <v>184</v>
      </c>
      <c r="G28" s="1"/>
      <c r="H28" s="7" t="s">
        <v>26</v>
      </c>
      <c r="I28" s="6">
        <v>24</v>
      </c>
      <c r="J28" s="6">
        <v>143</v>
      </c>
      <c r="K28" s="6">
        <v>3310</v>
      </c>
      <c r="L28" s="6">
        <v>954</v>
      </c>
      <c r="M28" s="6">
        <v>4431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32</v>
      </c>
      <c r="E29" s="6">
        <v>83</v>
      </c>
      <c r="F29" s="6">
        <v>116</v>
      </c>
      <c r="G29" s="1"/>
      <c r="H29" s="7" t="s">
        <v>27</v>
      </c>
      <c r="I29" s="6">
        <v>0</v>
      </c>
      <c r="J29" s="6">
        <v>115</v>
      </c>
      <c r="K29" s="6">
        <v>2690</v>
      </c>
      <c r="L29" s="6">
        <v>641</v>
      </c>
      <c r="M29" s="6">
        <v>3446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20</v>
      </c>
      <c r="F30" s="6">
        <v>37</v>
      </c>
      <c r="G30" s="1"/>
      <c r="H30" s="7" t="s">
        <v>28</v>
      </c>
      <c r="I30" s="6">
        <v>0</v>
      </c>
      <c r="J30" s="6">
        <v>108</v>
      </c>
      <c r="K30" s="6">
        <v>994</v>
      </c>
      <c r="L30" s="6">
        <v>153</v>
      </c>
      <c r="M30" s="6">
        <v>1255</v>
      </c>
    </row>
    <row r="31" spans="1:13" ht="15.75" x14ac:dyDescent="0.25">
      <c r="A31" s="7" t="s">
        <v>29</v>
      </c>
      <c r="B31" s="6">
        <v>7</v>
      </c>
      <c r="C31" s="6">
        <v>10</v>
      </c>
      <c r="D31" s="6">
        <v>275</v>
      </c>
      <c r="E31" s="6">
        <v>404</v>
      </c>
      <c r="F31" s="6">
        <v>696</v>
      </c>
      <c r="G31" s="1"/>
      <c r="H31" s="7" t="s">
        <v>29</v>
      </c>
      <c r="I31" s="6">
        <v>79</v>
      </c>
      <c r="J31" s="6">
        <v>747</v>
      </c>
      <c r="K31" s="6">
        <v>13038</v>
      </c>
      <c r="L31" s="6">
        <v>3115</v>
      </c>
      <c r="M31" s="6">
        <v>16979</v>
      </c>
    </row>
    <row r="32" spans="1:13" ht="15.75" x14ac:dyDescent="0.25">
      <c r="A32" s="5" t="s">
        <v>0</v>
      </c>
      <c r="B32" s="4">
        <v>144</v>
      </c>
      <c r="C32" s="4">
        <v>195</v>
      </c>
      <c r="D32" s="4">
        <v>2453</v>
      </c>
      <c r="E32" s="4">
        <v>4267</v>
      </c>
      <c r="F32" s="4">
        <v>7059</v>
      </c>
      <c r="G32" s="1"/>
      <c r="H32" s="5" t="s">
        <v>0</v>
      </c>
      <c r="I32" s="4">
        <v>1685</v>
      </c>
      <c r="J32" s="4">
        <v>14036</v>
      </c>
      <c r="K32" s="4">
        <v>158589</v>
      </c>
      <c r="L32" s="4">
        <v>32890</v>
      </c>
      <c r="M32" s="4">
        <v>207200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92</v>
      </c>
      <c r="B5" s="14"/>
      <c r="C5" s="14"/>
      <c r="D5" s="14"/>
      <c r="E5" s="14"/>
      <c r="F5" s="14"/>
      <c r="H5" s="14" t="s">
        <v>92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4</v>
      </c>
      <c r="C8" s="6">
        <v>5</v>
      </c>
      <c r="D8" s="6">
        <v>14</v>
      </c>
      <c r="E8" s="6">
        <v>38</v>
      </c>
      <c r="F8" s="6">
        <v>61</v>
      </c>
      <c r="G8" s="1"/>
      <c r="H8" s="7" t="s">
        <v>6</v>
      </c>
      <c r="I8" s="6">
        <v>48</v>
      </c>
      <c r="J8" s="6">
        <v>427</v>
      </c>
      <c r="K8" s="6">
        <v>561</v>
      </c>
      <c r="L8" s="6">
        <v>294</v>
      </c>
      <c r="M8" s="6">
        <v>1330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215</v>
      </c>
      <c r="E9" s="6">
        <v>345</v>
      </c>
      <c r="F9" s="6">
        <v>587</v>
      </c>
      <c r="G9" s="1"/>
      <c r="H9" s="7" t="s">
        <v>7</v>
      </c>
      <c r="I9" s="6">
        <v>22</v>
      </c>
      <c r="J9" s="6">
        <v>2040</v>
      </c>
      <c r="K9" s="6">
        <v>15301</v>
      </c>
      <c r="L9" s="6">
        <v>2668</v>
      </c>
      <c r="M9" s="6">
        <v>20031</v>
      </c>
    </row>
    <row r="10" spans="1:13" ht="15.75" x14ac:dyDescent="0.25">
      <c r="A10" s="7" t="s">
        <v>9</v>
      </c>
      <c r="B10" s="6">
        <v>18</v>
      </c>
      <c r="C10" s="6">
        <v>31</v>
      </c>
      <c r="D10" s="6">
        <v>354</v>
      </c>
      <c r="E10" s="6">
        <v>522</v>
      </c>
      <c r="F10" s="6">
        <v>925</v>
      </c>
      <c r="G10" s="1"/>
      <c r="H10" s="7" t="s">
        <v>9</v>
      </c>
      <c r="I10" s="6">
        <v>206</v>
      </c>
      <c r="J10" s="6">
        <v>2196</v>
      </c>
      <c r="K10" s="6">
        <v>22599</v>
      </c>
      <c r="L10" s="6">
        <v>4035</v>
      </c>
      <c r="M10" s="6">
        <v>29036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45</v>
      </c>
      <c r="E11" s="6">
        <v>70</v>
      </c>
      <c r="F11" s="6">
        <v>121</v>
      </c>
      <c r="G11" s="1"/>
      <c r="H11" s="7" t="s">
        <v>8</v>
      </c>
      <c r="I11" s="6">
        <v>48</v>
      </c>
      <c r="J11" s="6">
        <v>33</v>
      </c>
      <c r="K11" s="6">
        <v>2336</v>
      </c>
      <c r="L11" s="6">
        <v>550</v>
      </c>
      <c r="M11" s="6">
        <v>2967</v>
      </c>
    </row>
    <row r="12" spans="1:13" ht="15.75" x14ac:dyDescent="0.25">
      <c r="A12" s="7" t="s">
        <v>10</v>
      </c>
      <c r="B12" s="6">
        <v>1</v>
      </c>
      <c r="C12" s="6">
        <v>2</v>
      </c>
      <c r="D12" s="6">
        <v>8</v>
      </c>
      <c r="E12" s="6">
        <v>52</v>
      </c>
      <c r="F12" s="6">
        <v>63</v>
      </c>
      <c r="G12" s="1"/>
      <c r="H12" s="7" t="s">
        <v>10</v>
      </c>
      <c r="I12" s="6">
        <v>12</v>
      </c>
      <c r="J12" s="6">
        <v>53</v>
      </c>
      <c r="K12" s="6">
        <v>365</v>
      </c>
      <c r="L12" s="6">
        <v>402</v>
      </c>
      <c r="M12" s="6">
        <v>832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86</v>
      </c>
      <c r="E13" s="6">
        <v>89</v>
      </c>
      <c r="F13" s="6">
        <v>179</v>
      </c>
      <c r="G13" s="1"/>
      <c r="H13" s="7" t="s">
        <v>11</v>
      </c>
      <c r="I13" s="6">
        <v>12</v>
      </c>
      <c r="J13" s="6">
        <v>125</v>
      </c>
      <c r="K13" s="6">
        <v>5483</v>
      </c>
      <c r="L13" s="6">
        <v>679</v>
      </c>
      <c r="M13" s="6">
        <v>6299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61</v>
      </c>
      <c r="F14" s="6">
        <v>99</v>
      </c>
      <c r="G14" s="1"/>
      <c r="H14" s="7" t="s">
        <v>12</v>
      </c>
      <c r="I14" s="6">
        <v>12</v>
      </c>
      <c r="J14" s="6">
        <v>126</v>
      </c>
      <c r="K14" s="6">
        <v>1795</v>
      </c>
      <c r="L14" s="6">
        <v>471</v>
      </c>
      <c r="M14" s="6">
        <v>2404</v>
      </c>
    </row>
    <row r="15" spans="1:13" ht="15.75" x14ac:dyDescent="0.25">
      <c r="A15" s="7" t="s">
        <v>13</v>
      </c>
      <c r="B15" s="6">
        <v>0</v>
      </c>
      <c r="C15" s="6">
        <v>3</v>
      </c>
      <c r="D15" s="6">
        <v>68</v>
      </c>
      <c r="E15" s="6">
        <v>156</v>
      </c>
      <c r="F15" s="6">
        <v>227</v>
      </c>
      <c r="G15" s="1"/>
      <c r="H15" s="7" t="s">
        <v>13</v>
      </c>
      <c r="I15" s="6">
        <v>0</v>
      </c>
      <c r="J15" s="6">
        <v>301</v>
      </c>
      <c r="K15" s="6">
        <v>4375</v>
      </c>
      <c r="L15" s="6">
        <v>1201</v>
      </c>
      <c r="M15" s="6">
        <v>5877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12</v>
      </c>
      <c r="E16" s="6">
        <v>44</v>
      </c>
      <c r="F16" s="6">
        <v>58</v>
      </c>
      <c r="G16" s="1"/>
      <c r="H16" s="7" t="s">
        <v>14</v>
      </c>
      <c r="I16" s="6">
        <v>24</v>
      </c>
      <c r="J16" s="6">
        <v>0</v>
      </c>
      <c r="K16" s="6">
        <v>482</v>
      </c>
      <c r="L16" s="6">
        <v>341</v>
      </c>
      <c r="M16" s="6">
        <v>847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113</v>
      </c>
      <c r="E17" s="6">
        <v>253</v>
      </c>
      <c r="F17" s="6">
        <v>388</v>
      </c>
      <c r="G17" s="1"/>
      <c r="H17" s="7" t="s">
        <v>15</v>
      </c>
      <c r="I17" s="6">
        <v>116</v>
      </c>
      <c r="J17" s="6">
        <v>737</v>
      </c>
      <c r="K17" s="6">
        <v>6814</v>
      </c>
      <c r="L17" s="6">
        <v>1914</v>
      </c>
      <c r="M17" s="6">
        <v>9581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10</v>
      </c>
      <c r="E18" s="6">
        <v>8</v>
      </c>
      <c r="F18" s="6">
        <v>21</v>
      </c>
      <c r="G18" s="1"/>
      <c r="H18" s="7" t="s">
        <v>16</v>
      </c>
      <c r="I18" s="6">
        <v>24</v>
      </c>
      <c r="J18" s="6">
        <v>27</v>
      </c>
      <c r="K18" s="6">
        <v>263</v>
      </c>
      <c r="L18" s="6">
        <v>62</v>
      </c>
      <c r="M18" s="6">
        <v>376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90</v>
      </c>
      <c r="E19" s="6">
        <v>205</v>
      </c>
      <c r="F19" s="6">
        <v>305</v>
      </c>
      <c r="G19" s="1"/>
      <c r="H19" s="7" t="s">
        <v>17</v>
      </c>
      <c r="I19" s="6">
        <v>0</v>
      </c>
      <c r="J19" s="6">
        <v>522</v>
      </c>
      <c r="K19" s="6">
        <v>6830</v>
      </c>
      <c r="L19" s="6">
        <v>1613</v>
      </c>
      <c r="M19" s="6">
        <v>8965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169</v>
      </c>
      <c r="E20" s="6">
        <v>259</v>
      </c>
      <c r="F20" s="6">
        <v>440</v>
      </c>
      <c r="G20" s="1"/>
      <c r="H20" s="7" t="s">
        <v>18</v>
      </c>
      <c r="I20" s="6">
        <v>0</v>
      </c>
      <c r="J20" s="6">
        <v>679</v>
      </c>
      <c r="K20" s="6">
        <v>12453</v>
      </c>
      <c r="L20" s="6">
        <v>1987</v>
      </c>
      <c r="M20" s="6">
        <v>15119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14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236</v>
      </c>
      <c r="L21" s="6">
        <v>108</v>
      </c>
      <c r="M21" s="6">
        <v>356</v>
      </c>
    </row>
    <row r="22" spans="1:13" ht="15.75" x14ac:dyDescent="0.25">
      <c r="A22" s="7" t="s">
        <v>20</v>
      </c>
      <c r="B22" s="6">
        <v>53</v>
      </c>
      <c r="C22" s="6">
        <v>38</v>
      </c>
      <c r="D22" s="6">
        <v>447</v>
      </c>
      <c r="E22" s="6">
        <v>692</v>
      </c>
      <c r="F22" s="6">
        <v>1230</v>
      </c>
      <c r="G22" s="1"/>
      <c r="H22" s="7" t="s">
        <v>20</v>
      </c>
      <c r="I22" s="6">
        <v>625</v>
      </c>
      <c r="J22" s="6">
        <v>2959</v>
      </c>
      <c r="K22" s="6">
        <v>34506</v>
      </c>
      <c r="L22" s="6">
        <v>5311</v>
      </c>
      <c r="M22" s="6">
        <v>43401</v>
      </c>
    </row>
    <row r="23" spans="1:13" ht="15.75" x14ac:dyDescent="0.25">
      <c r="A23" s="7" t="s">
        <v>21</v>
      </c>
      <c r="B23" s="6">
        <v>29</v>
      </c>
      <c r="C23" s="6">
        <v>20</v>
      </c>
      <c r="D23" s="6">
        <v>334</v>
      </c>
      <c r="E23" s="6">
        <v>585</v>
      </c>
      <c r="F23" s="6">
        <v>968</v>
      </c>
      <c r="G23" s="1"/>
      <c r="H23" s="7" t="s">
        <v>21</v>
      </c>
      <c r="I23" s="6">
        <v>339</v>
      </c>
      <c r="J23" s="6">
        <v>2164</v>
      </c>
      <c r="K23" s="6">
        <v>19941</v>
      </c>
      <c r="L23" s="6">
        <v>4546</v>
      </c>
      <c r="M23" s="6">
        <v>26990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13</v>
      </c>
      <c r="E24" s="6">
        <v>57</v>
      </c>
      <c r="F24" s="6">
        <v>73</v>
      </c>
      <c r="G24" s="1"/>
      <c r="H24" s="7" t="s">
        <v>22</v>
      </c>
      <c r="I24" s="6">
        <v>0</v>
      </c>
      <c r="J24" s="6">
        <v>159</v>
      </c>
      <c r="K24" s="6">
        <v>825</v>
      </c>
      <c r="L24" s="6">
        <v>426</v>
      </c>
      <c r="M24" s="6">
        <v>1410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34</v>
      </c>
      <c r="E25" s="6">
        <v>119</v>
      </c>
      <c r="F25" s="6">
        <v>164</v>
      </c>
      <c r="G25" s="1"/>
      <c r="H25" s="7" t="s">
        <v>23</v>
      </c>
      <c r="I25" s="6">
        <v>70</v>
      </c>
      <c r="J25" s="6">
        <v>148</v>
      </c>
      <c r="K25" s="6">
        <v>2070</v>
      </c>
      <c r="L25" s="6">
        <v>896</v>
      </c>
      <c r="M25" s="6">
        <v>3184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18</v>
      </c>
      <c r="F26" s="6">
        <v>26</v>
      </c>
      <c r="G26" s="1"/>
      <c r="H26" s="7" t="s">
        <v>24</v>
      </c>
      <c r="I26" s="6">
        <v>0</v>
      </c>
      <c r="J26" s="6">
        <v>0</v>
      </c>
      <c r="K26" s="6">
        <v>327</v>
      </c>
      <c r="L26" s="6">
        <v>140</v>
      </c>
      <c r="M26" s="6">
        <v>467</v>
      </c>
    </row>
    <row r="27" spans="1:13" ht="15.75" x14ac:dyDescent="0.25">
      <c r="A27" s="7" t="s">
        <v>25</v>
      </c>
      <c r="B27" s="6">
        <v>2</v>
      </c>
      <c r="C27" s="6">
        <v>3</v>
      </c>
      <c r="D27" s="6">
        <v>18</v>
      </c>
      <c r="E27" s="6">
        <v>34</v>
      </c>
      <c r="F27" s="6">
        <v>57</v>
      </c>
      <c r="G27" s="1"/>
      <c r="H27" s="7" t="s">
        <v>25</v>
      </c>
      <c r="I27" s="6">
        <v>24</v>
      </c>
      <c r="J27" s="6">
        <v>227</v>
      </c>
      <c r="K27" s="6">
        <v>920</v>
      </c>
      <c r="L27" s="6">
        <v>263</v>
      </c>
      <c r="M27" s="6">
        <v>1434</v>
      </c>
    </row>
    <row r="28" spans="1:13" ht="15.75" x14ac:dyDescent="0.25">
      <c r="A28" s="7" t="s">
        <v>26</v>
      </c>
      <c r="B28" s="6">
        <v>2</v>
      </c>
      <c r="C28" s="6">
        <v>3</v>
      </c>
      <c r="D28" s="6">
        <v>55</v>
      </c>
      <c r="E28" s="6">
        <v>124</v>
      </c>
      <c r="F28" s="6">
        <v>184</v>
      </c>
      <c r="G28" s="1"/>
      <c r="H28" s="7" t="s">
        <v>26</v>
      </c>
      <c r="I28" s="6">
        <v>24</v>
      </c>
      <c r="J28" s="6">
        <v>143</v>
      </c>
      <c r="K28" s="6">
        <v>3310</v>
      </c>
      <c r="L28" s="6">
        <v>952</v>
      </c>
      <c r="M28" s="6">
        <v>4429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31</v>
      </c>
      <c r="E29" s="6">
        <v>81</v>
      </c>
      <c r="F29" s="6">
        <v>113</v>
      </c>
      <c r="G29" s="1"/>
      <c r="H29" s="7" t="s">
        <v>27</v>
      </c>
      <c r="I29" s="6">
        <v>0</v>
      </c>
      <c r="J29" s="6">
        <v>115</v>
      </c>
      <c r="K29" s="6">
        <v>2663</v>
      </c>
      <c r="L29" s="6">
        <v>626</v>
      </c>
      <c r="M29" s="6">
        <v>3404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20</v>
      </c>
      <c r="F30" s="6">
        <v>37</v>
      </c>
      <c r="G30" s="1"/>
      <c r="H30" s="7" t="s">
        <v>28</v>
      </c>
      <c r="I30" s="6">
        <v>0</v>
      </c>
      <c r="J30" s="6">
        <v>108</v>
      </c>
      <c r="K30" s="6">
        <v>994</v>
      </c>
      <c r="L30" s="6">
        <v>153</v>
      </c>
      <c r="M30" s="6">
        <v>1255</v>
      </c>
    </row>
    <row r="31" spans="1:13" ht="15.75" x14ac:dyDescent="0.25">
      <c r="A31" s="7" t="s">
        <v>29</v>
      </c>
      <c r="B31" s="6">
        <v>7</v>
      </c>
      <c r="C31" s="6">
        <v>10</v>
      </c>
      <c r="D31" s="6">
        <v>276</v>
      </c>
      <c r="E31" s="6">
        <v>402</v>
      </c>
      <c r="F31" s="6">
        <v>695</v>
      </c>
      <c r="G31" s="1"/>
      <c r="H31" s="7" t="s">
        <v>29</v>
      </c>
      <c r="I31" s="6">
        <v>79</v>
      </c>
      <c r="J31" s="6">
        <v>747</v>
      </c>
      <c r="K31" s="6">
        <v>13068</v>
      </c>
      <c r="L31" s="6">
        <v>3095</v>
      </c>
      <c r="M31" s="6">
        <v>16989</v>
      </c>
    </row>
    <row r="32" spans="1:13" ht="15.75" x14ac:dyDescent="0.25">
      <c r="A32" s="5" t="s">
        <v>0</v>
      </c>
      <c r="B32" s="4">
        <v>145</v>
      </c>
      <c r="C32" s="4">
        <v>195</v>
      </c>
      <c r="D32" s="4">
        <v>2454</v>
      </c>
      <c r="E32" s="4">
        <v>4248</v>
      </c>
      <c r="F32" s="4">
        <v>7042</v>
      </c>
      <c r="G32" s="1"/>
      <c r="H32" s="5" t="s">
        <v>0</v>
      </c>
      <c r="I32" s="4">
        <v>1697</v>
      </c>
      <c r="J32" s="4">
        <v>14036</v>
      </c>
      <c r="K32" s="4">
        <v>158517</v>
      </c>
      <c r="L32" s="4">
        <v>32733</v>
      </c>
      <c r="M32" s="4">
        <v>206983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D96F5-0C04-4C79-AE8C-8496C7B20B06}">
  <dimension ref="A1:M33"/>
  <sheetViews>
    <sheetView workbookViewId="0">
      <selection activeCell="O22" sqref="O2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120</v>
      </c>
      <c r="B5" s="14"/>
      <c r="C5" s="14"/>
      <c r="D5" s="14"/>
      <c r="E5" s="14"/>
      <c r="F5" s="14"/>
      <c r="H5" s="14" t="s">
        <v>120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2</v>
      </c>
      <c r="C8" s="6">
        <v>4</v>
      </c>
      <c r="D8" s="6">
        <v>17</v>
      </c>
      <c r="E8" s="6">
        <v>50</v>
      </c>
      <c r="F8" s="6">
        <v>73</v>
      </c>
      <c r="G8" s="1"/>
      <c r="H8" s="7" t="s">
        <v>6</v>
      </c>
      <c r="I8" s="6">
        <v>24</v>
      </c>
      <c r="J8" s="6">
        <v>624</v>
      </c>
      <c r="K8" s="6">
        <v>785</v>
      </c>
      <c r="L8" s="6">
        <v>381</v>
      </c>
      <c r="M8" s="6">
        <v>1814</v>
      </c>
    </row>
    <row r="9" spans="1:13" ht="15.75" x14ac:dyDescent="0.25">
      <c r="A9" s="7" t="s">
        <v>7</v>
      </c>
      <c r="B9" s="6">
        <v>2</v>
      </c>
      <c r="C9" s="6">
        <v>28</v>
      </c>
      <c r="D9" s="6">
        <v>204</v>
      </c>
      <c r="E9" s="6">
        <v>519</v>
      </c>
      <c r="F9" s="6">
        <v>753</v>
      </c>
      <c r="G9" s="1"/>
      <c r="H9" s="7" t="s">
        <v>7</v>
      </c>
      <c r="I9" s="6">
        <v>22</v>
      </c>
      <c r="J9" s="6">
        <v>2055</v>
      </c>
      <c r="K9" s="6">
        <v>14220</v>
      </c>
      <c r="L9" s="6">
        <v>3974</v>
      </c>
      <c r="M9" s="6">
        <v>20271</v>
      </c>
    </row>
    <row r="10" spans="1:13" ht="15.75" x14ac:dyDescent="0.25">
      <c r="A10" s="7" t="s">
        <v>9</v>
      </c>
      <c r="B10" s="6">
        <v>14</v>
      </c>
      <c r="C10" s="6">
        <v>35</v>
      </c>
      <c r="D10" s="6">
        <v>347</v>
      </c>
      <c r="E10" s="6">
        <v>860</v>
      </c>
      <c r="F10" s="6">
        <v>1256</v>
      </c>
      <c r="G10" s="1"/>
      <c r="H10" s="7" t="s">
        <v>9</v>
      </c>
      <c r="I10" s="6">
        <v>161</v>
      </c>
      <c r="J10" s="6">
        <v>2250</v>
      </c>
      <c r="K10" s="6">
        <v>21763</v>
      </c>
      <c r="L10" s="6">
        <v>6544</v>
      </c>
      <c r="M10" s="6">
        <v>30718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47</v>
      </c>
      <c r="E11" s="6">
        <v>112</v>
      </c>
      <c r="F11" s="6">
        <v>164</v>
      </c>
      <c r="G11" s="1"/>
      <c r="H11" s="7" t="s">
        <v>8</v>
      </c>
      <c r="I11" s="6">
        <v>32</v>
      </c>
      <c r="J11" s="6">
        <v>58</v>
      </c>
      <c r="K11" s="6">
        <v>2316</v>
      </c>
      <c r="L11" s="6">
        <v>856</v>
      </c>
      <c r="M11" s="6">
        <v>3262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7</v>
      </c>
      <c r="E12" s="6">
        <v>76</v>
      </c>
      <c r="F12" s="6">
        <v>87</v>
      </c>
      <c r="G12" s="1"/>
      <c r="H12" s="7" t="s">
        <v>10</v>
      </c>
      <c r="I12" s="6">
        <v>12</v>
      </c>
      <c r="J12" s="6">
        <v>47</v>
      </c>
      <c r="K12" s="6">
        <v>357</v>
      </c>
      <c r="L12" s="6">
        <v>578</v>
      </c>
      <c r="M12" s="6">
        <v>994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148</v>
      </c>
      <c r="F13" s="6">
        <v>233</v>
      </c>
      <c r="G13" s="1"/>
      <c r="H13" s="7" t="s">
        <v>11</v>
      </c>
      <c r="I13" s="6">
        <v>12</v>
      </c>
      <c r="J13" s="6">
        <v>110</v>
      </c>
      <c r="K13" s="6">
        <v>5257</v>
      </c>
      <c r="L13" s="6">
        <v>1100</v>
      </c>
      <c r="M13" s="6">
        <v>6479</v>
      </c>
    </row>
    <row r="14" spans="1:13" ht="15.75" x14ac:dyDescent="0.25">
      <c r="A14" s="7" t="s">
        <v>12</v>
      </c>
      <c r="B14" s="6">
        <v>1</v>
      </c>
      <c r="C14" s="6">
        <v>7</v>
      </c>
      <c r="D14" s="6">
        <v>29</v>
      </c>
      <c r="E14" s="6">
        <v>95</v>
      </c>
      <c r="F14" s="6">
        <v>132</v>
      </c>
      <c r="G14" s="1"/>
      <c r="H14" s="7" t="s">
        <v>12</v>
      </c>
      <c r="I14" s="6">
        <v>12</v>
      </c>
      <c r="J14" s="6">
        <v>278</v>
      </c>
      <c r="K14" s="6">
        <v>1565</v>
      </c>
      <c r="L14" s="6">
        <v>759</v>
      </c>
      <c r="M14" s="6">
        <v>2614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68</v>
      </c>
      <c r="E15" s="6">
        <v>218</v>
      </c>
      <c r="F15" s="6">
        <v>290</v>
      </c>
      <c r="G15" s="1"/>
      <c r="H15" s="7" t="s">
        <v>13</v>
      </c>
      <c r="I15" s="6">
        <v>12</v>
      </c>
      <c r="J15" s="6">
        <v>314</v>
      </c>
      <c r="K15" s="6">
        <v>4286</v>
      </c>
      <c r="L15" s="6">
        <v>1625</v>
      </c>
      <c r="M15" s="6">
        <v>6237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12</v>
      </c>
      <c r="E16" s="6">
        <v>51</v>
      </c>
      <c r="F16" s="6">
        <v>65</v>
      </c>
      <c r="G16" s="1"/>
      <c r="H16" s="7" t="s">
        <v>14</v>
      </c>
      <c r="I16" s="6">
        <v>9</v>
      </c>
      <c r="J16" s="6">
        <v>31</v>
      </c>
      <c r="K16" s="6">
        <v>447</v>
      </c>
      <c r="L16" s="6">
        <v>393</v>
      </c>
      <c r="M16" s="6">
        <v>880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104</v>
      </c>
      <c r="E17" s="6">
        <v>337</v>
      </c>
      <c r="F17" s="6">
        <v>463</v>
      </c>
      <c r="G17" s="1"/>
      <c r="H17" s="7" t="s">
        <v>15</v>
      </c>
      <c r="I17" s="6">
        <v>118</v>
      </c>
      <c r="J17" s="6">
        <v>567</v>
      </c>
      <c r="K17" s="6">
        <v>6851</v>
      </c>
      <c r="L17" s="6">
        <v>2526</v>
      </c>
      <c r="M17" s="6">
        <v>10062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19</v>
      </c>
      <c r="F18" s="6">
        <v>34</v>
      </c>
      <c r="G18" s="1"/>
      <c r="H18" s="7" t="s">
        <v>16</v>
      </c>
      <c r="I18" s="6">
        <v>0</v>
      </c>
      <c r="J18" s="6">
        <v>0</v>
      </c>
      <c r="K18" s="6">
        <v>626</v>
      </c>
      <c r="L18" s="6">
        <v>140</v>
      </c>
      <c r="M18" s="6">
        <v>766</v>
      </c>
    </row>
    <row r="19" spans="1:13" ht="15.75" x14ac:dyDescent="0.25">
      <c r="A19" s="7" t="s">
        <v>17</v>
      </c>
      <c r="B19" s="6">
        <v>3</v>
      </c>
      <c r="C19" s="6">
        <v>15</v>
      </c>
      <c r="D19" s="6">
        <v>76</v>
      </c>
      <c r="E19" s="6">
        <v>289</v>
      </c>
      <c r="F19" s="6">
        <v>383</v>
      </c>
      <c r="G19" s="1"/>
      <c r="H19" s="7" t="s">
        <v>17</v>
      </c>
      <c r="I19" s="6">
        <v>34</v>
      </c>
      <c r="J19" s="6">
        <v>757</v>
      </c>
      <c r="K19" s="6">
        <v>5577</v>
      </c>
      <c r="L19" s="6">
        <v>2270</v>
      </c>
      <c r="M19" s="6">
        <v>8638</v>
      </c>
    </row>
    <row r="20" spans="1:13" ht="15.75" x14ac:dyDescent="0.25">
      <c r="A20" s="7" t="s">
        <v>18</v>
      </c>
      <c r="B20" s="6">
        <v>0</v>
      </c>
      <c r="C20" s="6">
        <v>15</v>
      </c>
      <c r="D20" s="6">
        <v>160</v>
      </c>
      <c r="E20" s="6">
        <v>353</v>
      </c>
      <c r="F20" s="6">
        <v>528</v>
      </c>
      <c r="G20" s="1"/>
      <c r="H20" s="7" t="s">
        <v>18</v>
      </c>
      <c r="I20" s="6">
        <v>0</v>
      </c>
      <c r="J20" s="6">
        <v>737</v>
      </c>
      <c r="K20" s="6">
        <v>12765</v>
      </c>
      <c r="L20" s="6">
        <v>2673</v>
      </c>
      <c r="M20" s="6">
        <v>16175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8</v>
      </c>
      <c r="E21" s="6">
        <v>15</v>
      </c>
      <c r="F21" s="6">
        <v>24</v>
      </c>
      <c r="G21" s="1"/>
      <c r="H21" s="7" t="s">
        <v>19</v>
      </c>
      <c r="I21" s="6">
        <v>12</v>
      </c>
      <c r="J21" s="6">
        <v>0</v>
      </c>
      <c r="K21" s="6">
        <v>289</v>
      </c>
      <c r="L21" s="6">
        <v>114</v>
      </c>
      <c r="M21" s="6">
        <v>415</v>
      </c>
    </row>
    <row r="22" spans="1:13" ht="15.75" x14ac:dyDescent="0.25">
      <c r="A22" s="7" t="s">
        <v>20</v>
      </c>
      <c r="B22" s="6">
        <v>31</v>
      </c>
      <c r="C22" s="6">
        <v>38</v>
      </c>
      <c r="D22" s="6">
        <v>454</v>
      </c>
      <c r="E22" s="6">
        <v>882</v>
      </c>
      <c r="F22" s="6">
        <v>1405</v>
      </c>
      <c r="G22" s="1"/>
      <c r="H22" s="7" t="s">
        <v>20</v>
      </c>
      <c r="I22" s="6">
        <v>366</v>
      </c>
      <c r="J22" s="6">
        <v>2689</v>
      </c>
      <c r="K22" s="6">
        <v>32902</v>
      </c>
      <c r="L22" s="6">
        <v>6632</v>
      </c>
      <c r="M22" s="6">
        <v>42589</v>
      </c>
    </row>
    <row r="23" spans="1:13" ht="15.75" x14ac:dyDescent="0.25">
      <c r="A23" s="7" t="s">
        <v>21</v>
      </c>
      <c r="B23" s="6">
        <v>35</v>
      </c>
      <c r="C23" s="6">
        <v>17</v>
      </c>
      <c r="D23" s="6">
        <v>383</v>
      </c>
      <c r="E23" s="6">
        <v>823</v>
      </c>
      <c r="F23" s="6">
        <v>1258</v>
      </c>
      <c r="G23" s="1"/>
      <c r="H23" s="7" t="s">
        <v>21</v>
      </c>
      <c r="I23" s="6">
        <v>398</v>
      </c>
      <c r="J23" s="6">
        <v>1756</v>
      </c>
      <c r="K23" s="6">
        <v>22715</v>
      </c>
      <c r="L23" s="6">
        <v>6351</v>
      </c>
      <c r="M23" s="6">
        <v>31220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14</v>
      </c>
      <c r="E24" s="6">
        <v>82</v>
      </c>
      <c r="F24" s="6">
        <v>100</v>
      </c>
      <c r="G24" s="1"/>
      <c r="H24" s="7" t="s">
        <v>22</v>
      </c>
      <c r="I24" s="6">
        <v>12</v>
      </c>
      <c r="J24" s="6">
        <v>147</v>
      </c>
      <c r="K24" s="6">
        <v>874</v>
      </c>
      <c r="L24" s="6">
        <v>591</v>
      </c>
      <c r="M24" s="6">
        <v>1624</v>
      </c>
    </row>
    <row r="25" spans="1:13" ht="15.75" x14ac:dyDescent="0.25">
      <c r="A25" s="7" t="s">
        <v>23</v>
      </c>
      <c r="B25" s="6">
        <v>2</v>
      </c>
      <c r="C25" s="6">
        <v>3</v>
      </c>
      <c r="D25" s="6">
        <v>38</v>
      </c>
      <c r="E25" s="6">
        <v>191</v>
      </c>
      <c r="F25" s="6">
        <v>234</v>
      </c>
      <c r="G25" s="1"/>
      <c r="H25" s="7" t="s">
        <v>23</v>
      </c>
      <c r="I25" s="6">
        <v>24</v>
      </c>
      <c r="J25" s="6">
        <v>76</v>
      </c>
      <c r="K25" s="6">
        <v>1922</v>
      </c>
      <c r="L25" s="6">
        <v>1433</v>
      </c>
      <c r="M25" s="6">
        <v>3455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11</v>
      </c>
      <c r="E26" s="6">
        <v>26</v>
      </c>
      <c r="F26" s="6">
        <v>37</v>
      </c>
      <c r="G26" s="1"/>
      <c r="H26" s="7" t="s">
        <v>24</v>
      </c>
      <c r="I26" s="6">
        <v>0</v>
      </c>
      <c r="J26" s="6">
        <v>0</v>
      </c>
      <c r="K26" s="6">
        <v>533</v>
      </c>
      <c r="L26" s="6">
        <v>198</v>
      </c>
      <c r="M26" s="6">
        <v>731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13</v>
      </c>
      <c r="E27" s="6">
        <v>40</v>
      </c>
      <c r="F27" s="6">
        <v>59</v>
      </c>
      <c r="G27" s="1"/>
      <c r="H27" s="7" t="s">
        <v>25</v>
      </c>
      <c r="I27" s="6">
        <v>0</v>
      </c>
      <c r="J27" s="6">
        <v>351</v>
      </c>
      <c r="K27" s="6">
        <v>770</v>
      </c>
      <c r="L27" s="6">
        <v>307</v>
      </c>
      <c r="M27" s="6">
        <v>1428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56</v>
      </c>
      <c r="E28" s="6">
        <v>189</v>
      </c>
      <c r="F28" s="6">
        <v>251</v>
      </c>
      <c r="G28" s="1"/>
      <c r="H28" s="7" t="s">
        <v>26</v>
      </c>
      <c r="I28" s="6">
        <v>24</v>
      </c>
      <c r="J28" s="6">
        <v>327</v>
      </c>
      <c r="K28" s="6">
        <v>3487</v>
      </c>
      <c r="L28" s="6">
        <v>1445</v>
      </c>
      <c r="M28" s="6">
        <v>5283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38</v>
      </c>
      <c r="E29" s="6">
        <v>105</v>
      </c>
      <c r="F29" s="6">
        <v>144</v>
      </c>
      <c r="G29" s="1"/>
      <c r="H29" s="7" t="s">
        <v>27</v>
      </c>
      <c r="I29" s="6">
        <v>0</v>
      </c>
      <c r="J29" s="6">
        <v>75</v>
      </c>
      <c r="K29" s="6">
        <v>2773</v>
      </c>
      <c r="L29" s="6">
        <v>807</v>
      </c>
      <c r="M29" s="6">
        <v>3655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17</v>
      </c>
      <c r="E30" s="6">
        <v>32</v>
      </c>
      <c r="F30" s="6">
        <v>52</v>
      </c>
      <c r="G30" s="1"/>
      <c r="H30" s="7" t="s">
        <v>28</v>
      </c>
      <c r="I30" s="6">
        <v>0</v>
      </c>
      <c r="J30" s="6">
        <v>105</v>
      </c>
      <c r="K30" s="6">
        <v>917</v>
      </c>
      <c r="L30" s="6">
        <v>239</v>
      </c>
      <c r="M30" s="6">
        <v>1261</v>
      </c>
    </row>
    <row r="31" spans="1:13" ht="15.75" x14ac:dyDescent="0.25">
      <c r="A31" s="7" t="s">
        <v>29</v>
      </c>
      <c r="B31" s="6">
        <v>2</v>
      </c>
      <c r="C31" s="6">
        <v>14</v>
      </c>
      <c r="D31" s="6">
        <v>311</v>
      </c>
      <c r="E31" s="6">
        <v>583</v>
      </c>
      <c r="F31" s="6">
        <v>910</v>
      </c>
      <c r="G31" s="1"/>
      <c r="H31" s="7" t="s">
        <v>29</v>
      </c>
      <c r="I31" s="6">
        <v>24</v>
      </c>
      <c r="J31" s="6">
        <v>911</v>
      </c>
      <c r="K31" s="6">
        <v>15173</v>
      </c>
      <c r="L31" s="6">
        <v>4455</v>
      </c>
      <c r="M31" s="6">
        <v>20563</v>
      </c>
    </row>
    <row r="32" spans="1:13" ht="15.75" x14ac:dyDescent="0.25">
      <c r="A32" s="5" t="s">
        <v>0</v>
      </c>
      <c r="B32" s="4">
        <v>113</v>
      </c>
      <c r="C32" s="4">
        <v>217</v>
      </c>
      <c r="D32" s="4">
        <v>2510</v>
      </c>
      <c r="E32" s="4">
        <v>6095</v>
      </c>
      <c r="F32" s="4">
        <v>8935</v>
      </c>
      <c r="G32" s="1"/>
      <c r="H32" s="5" t="s">
        <v>0</v>
      </c>
      <c r="I32" s="4">
        <v>1308</v>
      </c>
      <c r="J32" s="4">
        <v>14265</v>
      </c>
      <c r="K32" s="4">
        <v>159170</v>
      </c>
      <c r="L32" s="4">
        <v>46391</v>
      </c>
      <c r="M32" s="4">
        <v>221134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93</v>
      </c>
      <c r="B5" s="14"/>
      <c r="C5" s="14"/>
      <c r="D5" s="14"/>
      <c r="E5" s="14"/>
      <c r="F5" s="14"/>
      <c r="H5" s="14" t="s">
        <v>93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4</v>
      </c>
      <c r="C8" s="6">
        <v>5</v>
      </c>
      <c r="D8" s="6">
        <v>14</v>
      </c>
      <c r="E8" s="6">
        <v>37</v>
      </c>
      <c r="F8" s="6">
        <v>60</v>
      </c>
      <c r="G8" s="1"/>
      <c r="H8" s="7" t="s">
        <v>6</v>
      </c>
      <c r="I8" s="6">
        <v>48</v>
      </c>
      <c r="J8" s="6">
        <v>427</v>
      </c>
      <c r="K8" s="6">
        <v>561</v>
      </c>
      <c r="L8" s="6">
        <v>287</v>
      </c>
      <c r="M8" s="6">
        <v>1323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216</v>
      </c>
      <c r="E9" s="6">
        <v>339</v>
      </c>
      <c r="F9" s="6">
        <v>582</v>
      </c>
      <c r="G9" s="1"/>
      <c r="H9" s="7" t="s">
        <v>7</v>
      </c>
      <c r="I9" s="6">
        <v>22</v>
      </c>
      <c r="J9" s="6">
        <v>2040</v>
      </c>
      <c r="K9" s="6">
        <v>15409</v>
      </c>
      <c r="L9" s="6">
        <v>2623</v>
      </c>
      <c r="M9" s="6">
        <v>20094</v>
      </c>
    </row>
    <row r="10" spans="1:13" ht="15.75" x14ac:dyDescent="0.25">
      <c r="A10" s="7" t="s">
        <v>9</v>
      </c>
      <c r="B10" s="6">
        <v>18</v>
      </c>
      <c r="C10" s="6">
        <v>31</v>
      </c>
      <c r="D10" s="6">
        <v>353</v>
      </c>
      <c r="E10" s="6">
        <v>520</v>
      </c>
      <c r="F10" s="6">
        <v>922</v>
      </c>
      <c r="G10" s="1"/>
      <c r="H10" s="7" t="s">
        <v>9</v>
      </c>
      <c r="I10" s="6">
        <v>206</v>
      </c>
      <c r="J10" s="6">
        <v>2196</v>
      </c>
      <c r="K10" s="6">
        <v>22584</v>
      </c>
      <c r="L10" s="6">
        <v>4028</v>
      </c>
      <c r="M10" s="6">
        <v>29014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45</v>
      </c>
      <c r="E11" s="6">
        <v>70</v>
      </c>
      <c r="F11" s="6">
        <v>121</v>
      </c>
      <c r="G11" s="1"/>
      <c r="H11" s="7" t="s">
        <v>8</v>
      </c>
      <c r="I11" s="6">
        <v>48</v>
      </c>
      <c r="J11" s="6">
        <v>33</v>
      </c>
      <c r="K11" s="6">
        <v>2336</v>
      </c>
      <c r="L11" s="6">
        <v>550</v>
      </c>
      <c r="M11" s="6">
        <v>2967</v>
      </c>
    </row>
    <row r="12" spans="1:13" ht="15.75" x14ac:dyDescent="0.25">
      <c r="A12" s="7" t="s">
        <v>10</v>
      </c>
      <c r="B12" s="6">
        <v>1</v>
      </c>
      <c r="C12" s="6">
        <v>2</v>
      </c>
      <c r="D12" s="6">
        <v>8</v>
      </c>
      <c r="E12" s="6">
        <v>50</v>
      </c>
      <c r="F12" s="6">
        <v>61</v>
      </c>
      <c r="G12" s="1"/>
      <c r="H12" s="7" t="s">
        <v>10</v>
      </c>
      <c r="I12" s="6">
        <v>12</v>
      </c>
      <c r="J12" s="6">
        <v>53</v>
      </c>
      <c r="K12" s="6">
        <v>365</v>
      </c>
      <c r="L12" s="6">
        <v>388</v>
      </c>
      <c r="M12" s="6">
        <v>818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85</v>
      </c>
      <c r="E13" s="6">
        <v>90</v>
      </c>
      <c r="F13" s="6">
        <v>179</v>
      </c>
      <c r="G13" s="1"/>
      <c r="H13" s="7" t="s">
        <v>11</v>
      </c>
      <c r="I13" s="6">
        <v>12</v>
      </c>
      <c r="J13" s="6">
        <v>125</v>
      </c>
      <c r="K13" s="6">
        <v>5444</v>
      </c>
      <c r="L13" s="6">
        <v>683</v>
      </c>
      <c r="M13" s="6">
        <v>6264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61</v>
      </c>
      <c r="F14" s="6">
        <v>99</v>
      </c>
      <c r="G14" s="1"/>
      <c r="H14" s="7" t="s">
        <v>12</v>
      </c>
      <c r="I14" s="6">
        <v>12</v>
      </c>
      <c r="J14" s="6">
        <v>126</v>
      </c>
      <c r="K14" s="6">
        <v>1795</v>
      </c>
      <c r="L14" s="6">
        <v>471</v>
      </c>
      <c r="M14" s="6">
        <v>2404</v>
      </c>
    </row>
    <row r="15" spans="1:13" ht="15.75" x14ac:dyDescent="0.25">
      <c r="A15" s="7" t="s">
        <v>13</v>
      </c>
      <c r="B15" s="6">
        <v>0</v>
      </c>
      <c r="C15" s="6">
        <v>3</v>
      </c>
      <c r="D15" s="6">
        <v>68</v>
      </c>
      <c r="E15" s="6">
        <v>158</v>
      </c>
      <c r="F15" s="6">
        <v>229</v>
      </c>
      <c r="G15" s="1"/>
      <c r="H15" s="7" t="s">
        <v>13</v>
      </c>
      <c r="I15" s="6">
        <v>0</v>
      </c>
      <c r="J15" s="6">
        <v>301</v>
      </c>
      <c r="K15" s="6">
        <v>4375</v>
      </c>
      <c r="L15" s="6">
        <v>1215</v>
      </c>
      <c r="M15" s="6">
        <v>5891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13</v>
      </c>
      <c r="E16" s="6">
        <v>43</v>
      </c>
      <c r="F16" s="6">
        <v>58</v>
      </c>
      <c r="G16" s="1"/>
      <c r="H16" s="7" t="s">
        <v>14</v>
      </c>
      <c r="I16" s="6">
        <v>24</v>
      </c>
      <c r="J16" s="6">
        <v>0</v>
      </c>
      <c r="K16" s="6">
        <v>524</v>
      </c>
      <c r="L16" s="6">
        <v>333</v>
      </c>
      <c r="M16" s="6">
        <v>881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113</v>
      </c>
      <c r="E17" s="6">
        <v>253</v>
      </c>
      <c r="F17" s="6">
        <v>388</v>
      </c>
      <c r="G17" s="1"/>
      <c r="H17" s="7" t="s">
        <v>15</v>
      </c>
      <c r="I17" s="6">
        <v>116</v>
      </c>
      <c r="J17" s="6">
        <v>737</v>
      </c>
      <c r="K17" s="6">
        <v>6833</v>
      </c>
      <c r="L17" s="6">
        <v>1911</v>
      </c>
      <c r="M17" s="6">
        <v>9597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10</v>
      </c>
      <c r="E18" s="6">
        <v>8</v>
      </c>
      <c r="F18" s="6">
        <v>21</v>
      </c>
      <c r="G18" s="1"/>
      <c r="H18" s="7" t="s">
        <v>16</v>
      </c>
      <c r="I18" s="6">
        <v>24</v>
      </c>
      <c r="J18" s="6">
        <v>27</v>
      </c>
      <c r="K18" s="6">
        <v>263</v>
      </c>
      <c r="L18" s="6">
        <v>62</v>
      </c>
      <c r="M18" s="6">
        <v>376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90</v>
      </c>
      <c r="E19" s="6">
        <v>205</v>
      </c>
      <c r="F19" s="6">
        <v>305</v>
      </c>
      <c r="G19" s="1"/>
      <c r="H19" s="7" t="s">
        <v>17</v>
      </c>
      <c r="I19" s="6">
        <v>0</v>
      </c>
      <c r="J19" s="6">
        <v>522</v>
      </c>
      <c r="K19" s="6">
        <v>6830</v>
      </c>
      <c r="L19" s="6">
        <v>1611</v>
      </c>
      <c r="M19" s="6">
        <v>8963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169</v>
      </c>
      <c r="E20" s="6">
        <v>257</v>
      </c>
      <c r="F20" s="6">
        <v>438</v>
      </c>
      <c r="G20" s="1"/>
      <c r="H20" s="7" t="s">
        <v>18</v>
      </c>
      <c r="I20" s="6">
        <v>0</v>
      </c>
      <c r="J20" s="6">
        <v>679</v>
      </c>
      <c r="K20" s="6">
        <v>12453</v>
      </c>
      <c r="L20" s="6">
        <v>1971</v>
      </c>
      <c r="M20" s="6">
        <v>15103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14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236</v>
      </c>
      <c r="L21" s="6">
        <v>108</v>
      </c>
      <c r="M21" s="6">
        <v>356</v>
      </c>
    </row>
    <row r="22" spans="1:13" ht="15.75" x14ac:dyDescent="0.25">
      <c r="A22" s="7" t="s">
        <v>20</v>
      </c>
      <c r="B22" s="6">
        <v>54</v>
      </c>
      <c r="C22" s="6">
        <v>38</v>
      </c>
      <c r="D22" s="6">
        <v>450</v>
      </c>
      <c r="E22" s="6">
        <v>689</v>
      </c>
      <c r="F22" s="6">
        <v>1231</v>
      </c>
      <c r="G22" s="1"/>
      <c r="H22" s="7" t="s">
        <v>20</v>
      </c>
      <c r="I22" s="6">
        <v>637</v>
      </c>
      <c r="J22" s="6">
        <v>2959</v>
      </c>
      <c r="K22" s="6">
        <v>34580</v>
      </c>
      <c r="L22" s="6">
        <v>5298</v>
      </c>
      <c r="M22" s="6">
        <v>43474</v>
      </c>
    </row>
    <row r="23" spans="1:13" ht="15.75" x14ac:dyDescent="0.25">
      <c r="A23" s="7" t="s">
        <v>21</v>
      </c>
      <c r="B23" s="6">
        <v>27</v>
      </c>
      <c r="C23" s="6">
        <v>20</v>
      </c>
      <c r="D23" s="6">
        <v>332</v>
      </c>
      <c r="E23" s="6">
        <v>573</v>
      </c>
      <c r="F23" s="6">
        <v>952</v>
      </c>
      <c r="G23" s="1"/>
      <c r="H23" s="7" t="s">
        <v>21</v>
      </c>
      <c r="I23" s="6">
        <v>317</v>
      </c>
      <c r="J23" s="6">
        <v>2164</v>
      </c>
      <c r="K23" s="6">
        <v>19743</v>
      </c>
      <c r="L23" s="6">
        <v>4438</v>
      </c>
      <c r="M23" s="6">
        <v>26662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13</v>
      </c>
      <c r="E24" s="6">
        <v>57</v>
      </c>
      <c r="F24" s="6">
        <v>73</v>
      </c>
      <c r="G24" s="1"/>
      <c r="H24" s="7" t="s">
        <v>22</v>
      </c>
      <c r="I24" s="6">
        <v>0</v>
      </c>
      <c r="J24" s="6">
        <v>159</v>
      </c>
      <c r="K24" s="6">
        <v>825</v>
      </c>
      <c r="L24" s="6">
        <v>426</v>
      </c>
      <c r="M24" s="6">
        <v>1410</v>
      </c>
    </row>
    <row r="25" spans="1:13" ht="15.75" x14ac:dyDescent="0.25">
      <c r="A25" s="7" t="s">
        <v>23</v>
      </c>
      <c r="B25" s="6">
        <v>6</v>
      </c>
      <c r="C25" s="6">
        <v>5</v>
      </c>
      <c r="D25" s="6">
        <v>34</v>
      </c>
      <c r="E25" s="6">
        <v>116</v>
      </c>
      <c r="F25" s="6">
        <v>161</v>
      </c>
      <c r="G25" s="1"/>
      <c r="H25" s="7" t="s">
        <v>23</v>
      </c>
      <c r="I25" s="6">
        <v>70</v>
      </c>
      <c r="J25" s="6">
        <v>148</v>
      </c>
      <c r="K25" s="6">
        <v>2070</v>
      </c>
      <c r="L25" s="6">
        <v>875</v>
      </c>
      <c r="M25" s="6">
        <v>3163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18</v>
      </c>
      <c r="F26" s="6">
        <v>26</v>
      </c>
      <c r="G26" s="1"/>
      <c r="H26" s="7" t="s">
        <v>24</v>
      </c>
      <c r="I26" s="6">
        <v>0</v>
      </c>
      <c r="J26" s="6">
        <v>0</v>
      </c>
      <c r="K26" s="6">
        <v>327</v>
      </c>
      <c r="L26" s="6">
        <v>140</v>
      </c>
      <c r="M26" s="6">
        <v>467</v>
      </c>
    </row>
    <row r="27" spans="1:13" ht="15.75" x14ac:dyDescent="0.25">
      <c r="A27" s="7" t="s">
        <v>25</v>
      </c>
      <c r="B27" s="6">
        <v>2</v>
      </c>
      <c r="C27" s="6">
        <v>3</v>
      </c>
      <c r="D27" s="6">
        <v>18</v>
      </c>
      <c r="E27" s="6">
        <v>33</v>
      </c>
      <c r="F27" s="6">
        <v>56</v>
      </c>
      <c r="G27" s="1"/>
      <c r="H27" s="7" t="s">
        <v>25</v>
      </c>
      <c r="I27" s="6">
        <v>24</v>
      </c>
      <c r="J27" s="6">
        <v>227</v>
      </c>
      <c r="K27" s="6">
        <v>939</v>
      </c>
      <c r="L27" s="6">
        <v>255</v>
      </c>
      <c r="M27" s="6">
        <v>1445</v>
      </c>
    </row>
    <row r="28" spans="1:13" ht="15.75" x14ac:dyDescent="0.25">
      <c r="A28" s="7" t="s">
        <v>26</v>
      </c>
      <c r="B28" s="6">
        <v>2</v>
      </c>
      <c r="C28" s="6">
        <v>3</v>
      </c>
      <c r="D28" s="6">
        <v>55</v>
      </c>
      <c r="E28" s="6">
        <v>122</v>
      </c>
      <c r="F28" s="6">
        <v>182</v>
      </c>
      <c r="G28" s="1"/>
      <c r="H28" s="7" t="s">
        <v>26</v>
      </c>
      <c r="I28" s="6">
        <v>24</v>
      </c>
      <c r="J28" s="6">
        <v>143</v>
      </c>
      <c r="K28" s="6">
        <v>3280</v>
      </c>
      <c r="L28" s="6">
        <v>937</v>
      </c>
      <c r="M28" s="6">
        <v>4384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32</v>
      </c>
      <c r="E29" s="6">
        <v>82</v>
      </c>
      <c r="F29" s="6">
        <v>115</v>
      </c>
      <c r="G29" s="1"/>
      <c r="H29" s="7" t="s">
        <v>27</v>
      </c>
      <c r="I29" s="6">
        <v>0</v>
      </c>
      <c r="J29" s="6">
        <v>115</v>
      </c>
      <c r="K29" s="6">
        <v>2663</v>
      </c>
      <c r="L29" s="6">
        <v>634</v>
      </c>
      <c r="M29" s="6">
        <v>3412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20</v>
      </c>
      <c r="F30" s="6">
        <v>37</v>
      </c>
      <c r="G30" s="1"/>
      <c r="H30" s="7" t="s">
        <v>28</v>
      </c>
      <c r="I30" s="6">
        <v>0</v>
      </c>
      <c r="J30" s="6">
        <v>108</v>
      </c>
      <c r="K30" s="6">
        <v>977</v>
      </c>
      <c r="L30" s="6">
        <v>153</v>
      </c>
      <c r="M30" s="6">
        <v>1238</v>
      </c>
    </row>
    <row r="31" spans="1:13" ht="15.75" x14ac:dyDescent="0.25">
      <c r="A31" s="7" t="s">
        <v>29</v>
      </c>
      <c r="B31" s="6">
        <v>7</v>
      </c>
      <c r="C31" s="6">
        <v>10</v>
      </c>
      <c r="D31" s="6">
        <v>275</v>
      </c>
      <c r="E31" s="6">
        <v>402</v>
      </c>
      <c r="F31" s="6">
        <v>694</v>
      </c>
      <c r="G31" s="1"/>
      <c r="H31" s="7" t="s">
        <v>29</v>
      </c>
      <c r="I31" s="6">
        <v>79</v>
      </c>
      <c r="J31" s="6">
        <v>747</v>
      </c>
      <c r="K31" s="6">
        <v>12942</v>
      </c>
      <c r="L31" s="6">
        <v>3092</v>
      </c>
      <c r="M31" s="6">
        <v>16860</v>
      </c>
    </row>
    <row r="32" spans="1:13" ht="15.75" x14ac:dyDescent="0.25">
      <c r="A32" s="5" t="s">
        <v>0</v>
      </c>
      <c r="B32" s="4">
        <v>144</v>
      </c>
      <c r="C32" s="4">
        <v>195</v>
      </c>
      <c r="D32" s="4">
        <v>2455</v>
      </c>
      <c r="E32" s="4">
        <v>4217</v>
      </c>
      <c r="F32" s="4">
        <v>7011</v>
      </c>
      <c r="G32" s="1"/>
      <c r="H32" s="5" t="s">
        <v>0</v>
      </c>
      <c r="I32" s="4">
        <v>1687</v>
      </c>
      <c r="J32" s="4">
        <v>14036</v>
      </c>
      <c r="K32" s="4">
        <v>158354</v>
      </c>
      <c r="L32" s="4">
        <v>32489</v>
      </c>
      <c r="M32" s="4">
        <v>206566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96</v>
      </c>
      <c r="B5" s="14"/>
      <c r="C5" s="14"/>
      <c r="D5" s="14"/>
      <c r="E5" s="14"/>
      <c r="F5" s="14"/>
      <c r="H5" s="14" t="s">
        <v>96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4</v>
      </c>
      <c r="C8" s="6">
        <v>5</v>
      </c>
      <c r="D8" s="6">
        <v>14</v>
      </c>
      <c r="E8" s="6">
        <v>37</v>
      </c>
      <c r="F8" s="6">
        <v>60</v>
      </c>
      <c r="G8" s="1"/>
      <c r="H8" s="7" t="s">
        <v>6</v>
      </c>
      <c r="I8" s="6">
        <v>48</v>
      </c>
      <c r="J8" s="6">
        <v>427</v>
      </c>
      <c r="K8" s="6">
        <v>561</v>
      </c>
      <c r="L8" s="6">
        <v>287</v>
      </c>
      <c r="M8" s="6">
        <v>1323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216</v>
      </c>
      <c r="E9" s="6">
        <v>338</v>
      </c>
      <c r="F9" s="6">
        <v>581</v>
      </c>
      <c r="G9" s="1"/>
      <c r="H9" s="7" t="s">
        <v>7</v>
      </c>
      <c r="I9" s="6">
        <v>22</v>
      </c>
      <c r="J9" s="6">
        <v>2040</v>
      </c>
      <c r="K9" s="6">
        <v>15412</v>
      </c>
      <c r="L9" s="6">
        <v>2617</v>
      </c>
      <c r="M9" s="6">
        <v>20091</v>
      </c>
    </row>
    <row r="10" spans="1:13" ht="15.75" x14ac:dyDescent="0.25">
      <c r="A10" s="7" t="s">
        <v>9</v>
      </c>
      <c r="B10" s="6">
        <v>18</v>
      </c>
      <c r="C10" s="6">
        <v>31</v>
      </c>
      <c r="D10" s="6">
        <v>352</v>
      </c>
      <c r="E10" s="6">
        <v>520</v>
      </c>
      <c r="F10" s="6">
        <v>921</v>
      </c>
      <c r="G10" s="1"/>
      <c r="H10" s="7" t="s">
        <v>9</v>
      </c>
      <c r="I10" s="6">
        <v>206</v>
      </c>
      <c r="J10" s="6">
        <v>2196</v>
      </c>
      <c r="K10" s="6">
        <v>22554</v>
      </c>
      <c r="L10" s="6">
        <v>4026</v>
      </c>
      <c r="M10" s="6">
        <v>28982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45</v>
      </c>
      <c r="E11" s="6">
        <v>70</v>
      </c>
      <c r="F11" s="6">
        <v>121</v>
      </c>
      <c r="G11" s="1"/>
      <c r="H11" s="7" t="s">
        <v>8</v>
      </c>
      <c r="I11" s="6">
        <v>48</v>
      </c>
      <c r="J11" s="6">
        <v>33</v>
      </c>
      <c r="K11" s="6">
        <v>2321</v>
      </c>
      <c r="L11" s="6">
        <v>550</v>
      </c>
      <c r="M11" s="6">
        <v>2952</v>
      </c>
    </row>
    <row r="12" spans="1:13" ht="15.75" x14ac:dyDescent="0.25">
      <c r="A12" s="7" t="s">
        <v>10</v>
      </c>
      <c r="B12" s="6">
        <v>1</v>
      </c>
      <c r="C12" s="6">
        <v>2</v>
      </c>
      <c r="D12" s="6">
        <v>7</v>
      </c>
      <c r="E12" s="6">
        <v>50</v>
      </c>
      <c r="F12" s="6">
        <v>60</v>
      </c>
      <c r="G12" s="1"/>
      <c r="H12" s="7" t="s">
        <v>10</v>
      </c>
      <c r="I12" s="6">
        <v>12</v>
      </c>
      <c r="J12" s="6">
        <v>53</v>
      </c>
      <c r="K12" s="6">
        <v>365</v>
      </c>
      <c r="L12" s="6">
        <v>388</v>
      </c>
      <c r="M12" s="6">
        <v>818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85</v>
      </c>
      <c r="E13" s="6">
        <v>89</v>
      </c>
      <c r="F13" s="6">
        <v>178</v>
      </c>
      <c r="G13" s="1"/>
      <c r="H13" s="7" t="s">
        <v>11</v>
      </c>
      <c r="I13" s="6">
        <v>12</v>
      </c>
      <c r="J13" s="6">
        <v>125</v>
      </c>
      <c r="K13" s="6">
        <v>5444</v>
      </c>
      <c r="L13" s="6">
        <v>675</v>
      </c>
      <c r="M13" s="6">
        <v>6256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61</v>
      </c>
      <c r="F14" s="6">
        <v>99</v>
      </c>
      <c r="G14" s="1"/>
      <c r="H14" s="7" t="s">
        <v>12</v>
      </c>
      <c r="I14" s="6">
        <v>12</v>
      </c>
      <c r="J14" s="6">
        <v>126</v>
      </c>
      <c r="K14" s="6">
        <v>1795</v>
      </c>
      <c r="L14" s="6">
        <v>471</v>
      </c>
      <c r="M14" s="6">
        <v>2404</v>
      </c>
    </row>
    <row r="15" spans="1:13" ht="15.75" x14ac:dyDescent="0.25">
      <c r="A15" s="7" t="s">
        <v>13</v>
      </c>
      <c r="B15" s="6">
        <v>0</v>
      </c>
      <c r="C15" s="6">
        <v>3</v>
      </c>
      <c r="D15" s="6">
        <v>68</v>
      </c>
      <c r="E15" s="6">
        <v>158</v>
      </c>
      <c r="F15" s="6">
        <v>229</v>
      </c>
      <c r="G15" s="1"/>
      <c r="H15" s="7" t="s">
        <v>13</v>
      </c>
      <c r="I15" s="6">
        <v>0</v>
      </c>
      <c r="J15" s="6">
        <v>301</v>
      </c>
      <c r="K15" s="6">
        <v>4375</v>
      </c>
      <c r="L15" s="6">
        <v>1215</v>
      </c>
      <c r="M15" s="6">
        <v>5891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13</v>
      </c>
      <c r="E16" s="6">
        <v>42</v>
      </c>
      <c r="F16" s="6">
        <v>57</v>
      </c>
      <c r="G16" s="1"/>
      <c r="H16" s="7" t="s">
        <v>14</v>
      </c>
      <c r="I16" s="6">
        <v>24</v>
      </c>
      <c r="J16" s="6">
        <v>0</v>
      </c>
      <c r="K16" s="6">
        <v>524</v>
      </c>
      <c r="L16" s="6">
        <v>326</v>
      </c>
      <c r="M16" s="6">
        <v>874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111</v>
      </c>
      <c r="E17" s="6">
        <v>252</v>
      </c>
      <c r="F17" s="6">
        <v>385</v>
      </c>
      <c r="G17" s="1"/>
      <c r="H17" s="7" t="s">
        <v>15</v>
      </c>
      <c r="I17" s="6">
        <v>116</v>
      </c>
      <c r="J17" s="6">
        <v>737</v>
      </c>
      <c r="K17" s="6">
        <v>6728</v>
      </c>
      <c r="L17" s="6">
        <v>1904</v>
      </c>
      <c r="M17" s="6">
        <v>9485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10</v>
      </c>
      <c r="E18" s="6">
        <v>9</v>
      </c>
      <c r="F18" s="6">
        <v>22</v>
      </c>
      <c r="G18" s="1"/>
      <c r="H18" s="7" t="s">
        <v>16</v>
      </c>
      <c r="I18" s="6">
        <v>24</v>
      </c>
      <c r="J18" s="6">
        <v>27</v>
      </c>
      <c r="K18" s="6">
        <v>263</v>
      </c>
      <c r="L18" s="6">
        <v>69</v>
      </c>
      <c r="M18" s="6">
        <v>383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88</v>
      </c>
      <c r="E19" s="6">
        <v>205</v>
      </c>
      <c r="F19" s="6">
        <v>303</v>
      </c>
      <c r="G19" s="1"/>
      <c r="H19" s="7" t="s">
        <v>17</v>
      </c>
      <c r="I19" s="6">
        <v>0</v>
      </c>
      <c r="J19" s="6">
        <v>522</v>
      </c>
      <c r="K19" s="6">
        <v>6646</v>
      </c>
      <c r="L19" s="6">
        <v>1611</v>
      </c>
      <c r="M19" s="6">
        <v>8779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169</v>
      </c>
      <c r="E20" s="6">
        <v>256</v>
      </c>
      <c r="F20" s="6">
        <v>437</v>
      </c>
      <c r="G20" s="1"/>
      <c r="H20" s="7" t="s">
        <v>18</v>
      </c>
      <c r="I20" s="6">
        <v>0</v>
      </c>
      <c r="J20" s="6">
        <v>679</v>
      </c>
      <c r="K20" s="6">
        <v>12453</v>
      </c>
      <c r="L20" s="6">
        <v>1963</v>
      </c>
      <c r="M20" s="6">
        <v>15095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14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236</v>
      </c>
      <c r="L21" s="6">
        <v>108</v>
      </c>
      <c r="M21" s="6">
        <v>356</v>
      </c>
    </row>
    <row r="22" spans="1:13" ht="15.75" x14ac:dyDescent="0.25">
      <c r="A22" s="7" t="s">
        <v>20</v>
      </c>
      <c r="B22" s="6">
        <v>54</v>
      </c>
      <c r="C22" s="6">
        <v>38</v>
      </c>
      <c r="D22" s="6">
        <v>448</v>
      </c>
      <c r="E22" s="6">
        <v>690</v>
      </c>
      <c r="F22" s="6">
        <v>1230</v>
      </c>
      <c r="G22" s="1"/>
      <c r="H22" s="7" t="s">
        <v>20</v>
      </c>
      <c r="I22" s="6">
        <v>637</v>
      </c>
      <c r="J22" s="6">
        <v>2959</v>
      </c>
      <c r="K22" s="6">
        <v>34539</v>
      </c>
      <c r="L22" s="6">
        <v>5305</v>
      </c>
      <c r="M22" s="6">
        <v>43440</v>
      </c>
    </row>
    <row r="23" spans="1:13" ht="15.75" x14ac:dyDescent="0.25">
      <c r="A23" s="7" t="s">
        <v>21</v>
      </c>
      <c r="B23" s="6">
        <v>27</v>
      </c>
      <c r="C23" s="6">
        <v>20</v>
      </c>
      <c r="D23" s="6">
        <v>331</v>
      </c>
      <c r="E23" s="6">
        <v>572</v>
      </c>
      <c r="F23" s="6">
        <v>950</v>
      </c>
      <c r="G23" s="1"/>
      <c r="H23" s="7" t="s">
        <v>21</v>
      </c>
      <c r="I23" s="6">
        <v>317</v>
      </c>
      <c r="J23" s="6">
        <v>2164</v>
      </c>
      <c r="K23" s="6">
        <v>19671</v>
      </c>
      <c r="L23" s="6">
        <v>4426</v>
      </c>
      <c r="M23" s="6">
        <v>26578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57</v>
      </c>
      <c r="F24" s="6">
        <v>74</v>
      </c>
      <c r="G24" s="1"/>
      <c r="H24" s="7" t="s">
        <v>22</v>
      </c>
      <c r="I24" s="6">
        <v>0</v>
      </c>
      <c r="J24" s="6">
        <v>159</v>
      </c>
      <c r="K24" s="6">
        <v>825</v>
      </c>
      <c r="L24" s="6">
        <v>426</v>
      </c>
      <c r="M24" s="6">
        <v>1410</v>
      </c>
    </row>
    <row r="25" spans="1:13" ht="15.75" x14ac:dyDescent="0.25">
      <c r="A25" s="7" t="s">
        <v>23</v>
      </c>
      <c r="B25" s="6">
        <v>6</v>
      </c>
      <c r="C25" s="6">
        <v>4</v>
      </c>
      <c r="D25" s="6">
        <v>34</v>
      </c>
      <c r="E25" s="6">
        <v>115</v>
      </c>
      <c r="F25" s="6">
        <v>159</v>
      </c>
      <c r="G25" s="1"/>
      <c r="H25" s="7" t="s">
        <v>23</v>
      </c>
      <c r="I25" s="6">
        <v>70</v>
      </c>
      <c r="J25" s="6">
        <v>130</v>
      </c>
      <c r="K25" s="6">
        <v>2070</v>
      </c>
      <c r="L25" s="6">
        <v>868</v>
      </c>
      <c r="M25" s="6">
        <v>3138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18</v>
      </c>
      <c r="F26" s="6">
        <v>26</v>
      </c>
      <c r="G26" s="1"/>
      <c r="H26" s="7" t="s">
        <v>24</v>
      </c>
      <c r="I26" s="6">
        <v>0</v>
      </c>
      <c r="J26" s="6">
        <v>0</v>
      </c>
      <c r="K26" s="6">
        <v>327</v>
      </c>
      <c r="L26" s="6">
        <v>140</v>
      </c>
      <c r="M26" s="6">
        <v>467</v>
      </c>
    </row>
    <row r="27" spans="1:13" ht="15.75" x14ac:dyDescent="0.25">
      <c r="A27" s="7" t="s">
        <v>25</v>
      </c>
      <c r="B27" s="6">
        <v>2</v>
      </c>
      <c r="C27" s="6">
        <v>3</v>
      </c>
      <c r="D27" s="6">
        <v>18</v>
      </c>
      <c r="E27" s="6">
        <v>33</v>
      </c>
      <c r="F27" s="6">
        <v>56</v>
      </c>
      <c r="G27" s="1"/>
      <c r="H27" s="7" t="s">
        <v>25</v>
      </c>
      <c r="I27" s="6">
        <v>24</v>
      </c>
      <c r="J27" s="6">
        <v>227</v>
      </c>
      <c r="K27" s="6">
        <v>939</v>
      </c>
      <c r="L27" s="6">
        <v>255</v>
      </c>
      <c r="M27" s="6">
        <v>1445</v>
      </c>
    </row>
    <row r="28" spans="1:13" ht="15.75" x14ac:dyDescent="0.25">
      <c r="A28" s="7" t="s">
        <v>26</v>
      </c>
      <c r="B28" s="6">
        <v>2</v>
      </c>
      <c r="C28" s="6">
        <v>3</v>
      </c>
      <c r="D28" s="6">
        <v>55</v>
      </c>
      <c r="E28" s="6">
        <v>118</v>
      </c>
      <c r="F28" s="6">
        <v>178</v>
      </c>
      <c r="G28" s="1"/>
      <c r="H28" s="7" t="s">
        <v>26</v>
      </c>
      <c r="I28" s="6">
        <v>24</v>
      </c>
      <c r="J28" s="6">
        <v>158</v>
      </c>
      <c r="K28" s="6">
        <v>3280</v>
      </c>
      <c r="L28" s="6">
        <v>905</v>
      </c>
      <c r="M28" s="6">
        <v>4367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31</v>
      </c>
      <c r="E29" s="6">
        <v>80</v>
      </c>
      <c r="F29" s="6">
        <v>112</v>
      </c>
      <c r="G29" s="1"/>
      <c r="H29" s="7" t="s">
        <v>27</v>
      </c>
      <c r="I29" s="6">
        <v>0</v>
      </c>
      <c r="J29" s="6">
        <v>115</v>
      </c>
      <c r="K29" s="6">
        <v>2639</v>
      </c>
      <c r="L29" s="6">
        <v>618</v>
      </c>
      <c r="M29" s="6">
        <v>3372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20</v>
      </c>
      <c r="F30" s="6">
        <v>37</v>
      </c>
      <c r="G30" s="1"/>
      <c r="H30" s="7" t="s">
        <v>28</v>
      </c>
      <c r="I30" s="6">
        <v>0</v>
      </c>
      <c r="J30" s="6">
        <v>108</v>
      </c>
      <c r="K30" s="6">
        <v>977</v>
      </c>
      <c r="L30" s="6">
        <v>153</v>
      </c>
      <c r="M30" s="6">
        <v>1238</v>
      </c>
    </row>
    <row r="31" spans="1:13" ht="15.75" x14ac:dyDescent="0.25">
      <c r="A31" s="7" t="s">
        <v>29</v>
      </c>
      <c r="B31" s="6">
        <v>7</v>
      </c>
      <c r="C31" s="6">
        <v>10</v>
      </c>
      <c r="D31" s="6">
        <v>278</v>
      </c>
      <c r="E31" s="6">
        <v>399</v>
      </c>
      <c r="F31" s="6">
        <v>694</v>
      </c>
      <c r="G31" s="1"/>
      <c r="H31" s="7" t="s">
        <v>29</v>
      </c>
      <c r="I31" s="6">
        <v>79</v>
      </c>
      <c r="J31" s="6">
        <v>747</v>
      </c>
      <c r="K31" s="6">
        <v>13033</v>
      </c>
      <c r="L31" s="6">
        <v>3066</v>
      </c>
      <c r="M31" s="6">
        <v>16925</v>
      </c>
    </row>
    <row r="32" spans="1:13" ht="15.75" x14ac:dyDescent="0.25">
      <c r="A32" s="5" t="s">
        <v>0</v>
      </c>
      <c r="B32" s="4">
        <v>144</v>
      </c>
      <c r="C32" s="4">
        <v>194</v>
      </c>
      <c r="D32" s="4">
        <v>2449</v>
      </c>
      <c r="E32" s="4">
        <v>4203</v>
      </c>
      <c r="F32" s="4">
        <v>6990</v>
      </c>
      <c r="G32" s="1"/>
      <c r="H32" s="5" t="s">
        <v>0</v>
      </c>
      <c r="I32" s="4">
        <v>1687</v>
      </c>
      <c r="J32" s="4">
        <v>14033</v>
      </c>
      <c r="K32" s="4">
        <v>157977</v>
      </c>
      <c r="L32" s="4">
        <v>32372</v>
      </c>
      <c r="M32" s="4">
        <v>206069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40EEA-7243-4918-A01B-71D563454F92}">
  <dimension ref="A1:M33"/>
  <sheetViews>
    <sheetView workbookViewId="0">
      <selection activeCell="A4" sqref="A4:M4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97</v>
      </c>
      <c r="B5" s="14"/>
      <c r="C5" s="14"/>
      <c r="D5" s="14"/>
      <c r="E5" s="14"/>
      <c r="F5" s="14"/>
      <c r="H5" s="14" t="s">
        <v>97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4</v>
      </c>
      <c r="C8" s="6">
        <v>5</v>
      </c>
      <c r="D8" s="6">
        <v>14</v>
      </c>
      <c r="E8" s="6">
        <v>37</v>
      </c>
      <c r="F8" s="6">
        <v>60</v>
      </c>
      <c r="G8" s="1"/>
      <c r="H8" s="7" t="s">
        <v>6</v>
      </c>
      <c r="I8" s="6">
        <v>48</v>
      </c>
      <c r="J8" s="6">
        <v>427</v>
      </c>
      <c r="K8" s="6">
        <v>561</v>
      </c>
      <c r="L8" s="6">
        <v>288</v>
      </c>
      <c r="M8" s="6">
        <v>1324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218</v>
      </c>
      <c r="E9" s="6">
        <v>333</v>
      </c>
      <c r="F9" s="6">
        <v>578</v>
      </c>
      <c r="G9" s="1"/>
      <c r="H9" s="7" t="s">
        <v>7</v>
      </c>
      <c r="I9" s="6">
        <v>22</v>
      </c>
      <c r="J9" s="6">
        <v>2088</v>
      </c>
      <c r="K9" s="6">
        <v>15602</v>
      </c>
      <c r="L9" s="6">
        <v>2578</v>
      </c>
      <c r="M9" s="6">
        <v>20290</v>
      </c>
    </row>
    <row r="10" spans="1:13" ht="15.75" x14ac:dyDescent="0.25">
      <c r="A10" s="7" t="s">
        <v>9</v>
      </c>
      <c r="B10" s="6">
        <v>18</v>
      </c>
      <c r="C10" s="6">
        <v>32</v>
      </c>
      <c r="D10" s="6">
        <v>353</v>
      </c>
      <c r="E10" s="6">
        <v>521</v>
      </c>
      <c r="F10" s="6">
        <v>924</v>
      </c>
      <c r="G10" s="1"/>
      <c r="H10" s="7" t="s">
        <v>9</v>
      </c>
      <c r="I10" s="6">
        <v>207</v>
      </c>
      <c r="J10" s="6">
        <v>2476</v>
      </c>
      <c r="K10" s="6">
        <v>22774</v>
      </c>
      <c r="L10" s="6">
        <v>4033</v>
      </c>
      <c r="M10" s="6">
        <v>29490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45</v>
      </c>
      <c r="E11" s="6">
        <v>70</v>
      </c>
      <c r="F11" s="6">
        <v>121</v>
      </c>
      <c r="G11" s="1"/>
      <c r="H11" s="7" t="s">
        <v>8</v>
      </c>
      <c r="I11" s="6">
        <v>48</v>
      </c>
      <c r="J11" s="6">
        <v>33</v>
      </c>
      <c r="K11" s="6">
        <v>2323</v>
      </c>
      <c r="L11" s="6">
        <v>551</v>
      </c>
      <c r="M11" s="6">
        <v>2955</v>
      </c>
    </row>
    <row r="12" spans="1:13" ht="15.75" x14ac:dyDescent="0.25">
      <c r="A12" s="7" t="s">
        <v>10</v>
      </c>
      <c r="B12" s="6">
        <v>2</v>
      </c>
      <c r="C12" s="6">
        <v>2</v>
      </c>
      <c r="D12" s="6">
        <v>7</v>
      </c>
      <c r="E12" s="6">
        <v>49</v>
      </c>
      <c r="F12" s="6">
        <v>60</v>
      </c>
      <c r="G12" s="1"/>
      <c r="H12" s="7" t="s">
        <v>10</v>
      </c>
      <c r="I12" s="6">
        <v>22</v>
      </c>
      <c r="J12" s="6">
        <v>53</v>
      </c>
      <c r="K12" s="6">
        <v>365</v>
      </c>
      <c r="L12" s="6">
        <v>383</v>
      </c>
      <c r="M12" s="6">
        <v>823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83</v>
      </c>
      <c r="E13" s="6">
        <v>88</v>
      </c>
      <c r="F13" s="6">
        <v>175</v>
      </c>
      <c r="G13" s="1"/>
      <c r="H13" s="7" t="s">
        <v>11</v>
      </c>
      <c r="I13" s="6">
        <v>12</v>
      </c>
      <c r="J13" s="6">
        <v>125</v>
      </c>
      <c r="K13" s="6">
        <v>5431</v>
      </c>
      <c r="L13" s="6">
        <v>667</v>
      </c>
      <c r="M13" s="6">
        <v>6235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36</v>
      </c>
      <c r="E14" s="6">
        <v>62</v>
      </c>
      <c r="F14" s="6">
        <v>102</v>
      </c>
      <c r="G14" s="1"/>
      <c r="H14" s="7" t="s">
        <v>12</v>
      </c>
      <c r="I14" s="6">
        <v>12</v>
      </c>
      <c r="J14" s="6">
        <v>114</v>
      </c>
      <c r="K14" s="6">
        <v>1964</v>
      </c>
      <c r="L14" s="6">
        <v>477</v>
      </c>
      <c r="M14" s="6">
        <v>2567</v>
      </c>
    </row>
    <row r="15" spans="1:13" ht="15.75" x14ac:dyDescent="0.25">
      <c r="A15" s="7" t="s">
        <v>13</v>
      </c>
      <c r="B15" s="6">
        <v>0</v>
      </c>
      <c r="C15" s="6">
        <v>2</v>
      </c>
      <c r="D15" s="6">
        <v>69</v>
      </c>
      <c r="E15" s="6">
        <v>156</v>
      </c>
      <c r="F15" s="6">
        <v>227</v>
      </c>
      <c r="G15" s="1"/>
      <c r="H15" s="7" t="s">
        <v>13</v>
      </c>
      <c r="I15" s="6">
        <v>0</v>
      </c>
      <c r="J15" s="6">
        <v>275</v>
      </c>
      <c r="K15" s="6">
        <v>4561</v>
      </c>
      <c r="L15" s="6">
        <v>1198</v>
      </c>
      <c r="M15" s="6">
        <v>6034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13</v>
      </c>
      <c r="E16" s="6">
        <v>42</v>
      </c>
      <c r="F16" s="6">
        <v>57</v>
      </c>
      <c r="G16" s="1"/>
      <c r="H16" s="7" t="s">
        <v>14</v>
      </c>
      <c r="I16" s="6">
        <v>24</v>
      </c>
      <c r="J16" s="6">
        <v>0</v>
      </c>
      <c r="K16" s="6">
        <v>524</v>
      </c>
      <c r="L16" s="6">
        <v>326</v>
      </c>
      <c r="M16" s="6">
        <v>874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112</v>
      </c>
      <c r="E17" s="6">
        <v>251</v>
      </c>
      <c r="F17" s="6">
        <v>385</v>
      </c>
      <c r="G17" s="1"/>
      <c r="H17" s="7" t="s">
        <v>15</v>
      </c>
      <c r="I17" s="6">
        <v>116</v>
      </c>
      <c r="J17" s="6">
        <v>728</v>
      </c>
      <c r="K17" s="6">
        <v>6753</v>
      </c>
      <c r="L17" s="6">
        <v>1898</v>
      </c>
      <c r="M17" s="6">
        <v>9495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11</v>
      </c>
      <c r="E18" s="6">
        <v>9</v>
      </c>
      <c r="F18" s="6">
        <v>23</v>
      </c>
      <c r="G18" s="1"/>
      <c r="H18" s="7" t="s">
        <v>16</v>
      </c>
      <c r="I18" s="6">
        <v>24</v>
      </c>
      <c r="J18" s="6">
        <v>27</v>
      </c>
      <c r="K18" s="6">
        <v>276</v>
      </c>
      <c r="L18" s="6">
        <v>69</v>
      </c>
      <c r="M18" s="6">
        <v>396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88</v>
      </c>
      <c r="E19" s="6">
        <v>204</v>
      </c>
      <c r="F19" s="6">
        <v>302</v>
      </c>
      <c r="G19" s="1"/>
      <c r="H19" s="7" t="s">
        <v>17</v>
      </c>
      <c r="I19" s="6">
        <v>0</v>
      </c>
      <c r="J19" s="6">
        <v>522</v>
      </c>
      <c r="K19" s="6">
        <v>6591</v>
      </c>
      <c r="L19" s="6">
        <v>1603</v>
      </c>
      <c r="M19" s="6">
        <v>8716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169</v>
      </c>
      <c r="E20" s="6">
        <v>255</v>
      </c>
      <c r="F20" s="6">
        <v>436</v>
      </c>
      <c r="G20" s="1"/>
      <c r="H20" s="7" t="s">
        <v>18</v>
      </c>
      <c r="I20" s="6">
        <v>0</v>
      </c>
      <c r="J20" s="6">
        <v>680</v>
      </c>
      <c r="K20" s="6">
        <v>12307</v>
      </c>
      <c r="L20" s="6">
        <v>1960</v>
      </c>
      <c r="M20" s="6">
        <v>14947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236</v>
      </c>
      <c r="L21" s="6">
        <v>116</v>
      </c>
      <c r="M21" s="6">
        <v>364</v>
      </c>
    </row>
    <row r="22" spans="1:13" ht="15.75" x14ac:dyDescent="0.25">
      <c r="A22" s="7" t="s">
        <v>20</v>
      </c>
      <c r="B22" s="6">
        <v>52</v>
      </c>
      <c r="C22" s="6">
        <v>38</v>
      </c>
      <c r="D22" s="6">
        <v>449</v>
      </c>
      <c r="E22" s="6">
        <v>688</v>
      </c>
      <c r="F22" s="6">
        <v>1227</v>
      </c>
      <c r="G22" s="1"/>
      <c r="H22" s="7" t="s">
        <v>20</v>
      </c>
      <c r="I22" s="6">
        <v>618</v>
      </c>
      <c r="J22" s="6">
        <v>2936</v>
      </c>
      <c r="K22" s="6">
        <v>34698</v>
      </c>
      <c r="L22" s="6">
        <v>5291</v>
      </c>
      <c r="M22" s="6">
        <v>43543</v>
      </c>
    </row>
    <row r="23" spans="1:13" ht="15.75" x14ac:dyDescent="0.25">
      <c r="A23" s="7" t="s">
        <v>21</v>
      </c>
      <c r="B23" s="6">
        <v>27</v>
      </c>
      <c r="C23" s="6">
        <v>20</v>
      </c>
      <c r="D23" s="6">
        <v>332</v>
      </c>
      <c r="E23" s="6">
        <v>568</v>
      </c>
      <c r="F23" s="6">
        <v>947</v>
      </c>
      <c r="G23" s="1"/>
      <c r="H23" s="7" t="s">
        <v>21</v>
      </c>
      <c r="I23" s="6">
        <v>317</v>
      </c>
      <c r="J23" s="6">
        <v>2164</v>
      </c>
      <c r="K23" s="6">
        <v>19756</v>
      </c>
      <c r="L23" s="6">
        <v>4398</v>
      </c>
      <c r="M23" s="6">
        <v>26635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58</v>
      </c>
      <c r="F24" s="6">
        <v>75</v>
      </c>
      <c r="G24" s="1"/>
      <c r="H24" s="7" t="s">
        <v>22</v>
      </c>
      <c r="I24" s="6">
        <v>0</v>
      </c>
      <c r="J24" s="6">
        <v>159</v>
      </c>
      <c r="K24" s="6">
        <v>820</v>
      </c>
      <c r="L24" s="6">
        <v>436</v>
      </c>
      <c r="M24" s="6">
        <v>1415</v>
      </c>
    </row>
    <row r="25" spans="1:13" ht="15.75" x14ac:dyDescent="0.25">
      <c r="A25" s="7" t="s">
        <v>23</v>
      </c>
      <c r="B25" s="6">
        <v>6</v>
      </c>
      <c r="C25" s="6">
        <v>4</v>
      </c>
      <c r="D25" s="6">
        <v>33</v>
      </c>
      <c r="E25" s="6">
        <v>116</v>
      </c>
      <c r="F25" s="6">
        <v>159</v>
      </c>
      <c r="G25" s="1"/>
      <c r="H25" s="7" t="s">
        <v>23</v>
      </c>
      <c r="I25" s="6">
        <v>70</v>
      </c>
      <c r="J25" s="6">
        <v>130</v>
      </c>
      <c r="K25" s="6">
        <v>1907</v>
      </c>
      <c r="L25" s="6">
        <v>875</v>
      </c>
      <c r="M25" s="6">
        <v>2982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18</v>
      </c>
      <c r="F26" s="6">
        <v>26</v>
      </c>
      <c r="G26" s="1"/>
      <c r="H26" s="7" t="s">
        <v>24</v>
      </c>
      <c r="I26" s="6">
        <v>0</v>
      </c>
      <c r="J26" s="6">
        <v>0</v>
      </c>
      <c r="K26" s="6">
        <v>340</v>
      </c>
      <c r="L26" s="6">
        <v>137</v>
      </c>
      <c r="M26" s="6">
        <v>477</v>
      </c>
    </row>
    <row r="27" spans="1:13" ht="15.75" x14ac:dyDescent="0.25">
      <c r="A27" s="7" t="s">
        <v>25</v>
      </c>
      <c r="B27" s="6">
        <v>2</v>
      </c>
      <c r="C27" s="6">
        <v>3</v>
      </c>
      <c r="D27" s="6">
        <v>18</v>
      </c>
      <c r="E27" s="6">
        <v>32</v>
      </c>
      <c r="F27" s="6">
        <v>55</v>
      </c>
      <c r="G27" s="1"/>
      <c r="H27" s="7" t="s">
        <v>25</v>
      </c>
      <c r="I27" s="6">
        <v>24</v>
      </c>
      <c r="J27" s="6">
        <v>242</v>
      </c>
      <c r="K27" s="6">
        <v>951</v>
      </c>
      <c r="L27" s="6">
        <v>247</v>
      </c>
      <c r="M27" s="6">
        <v>1464</v>
      </c>
    </row>
    <row r="28" spans="1:13" ht="15.75" x14ac:dyDescent="0.25">
      <c r="A28" s="7" t="s">
        <v>26</v>
      </c>
      <c r="B28" s="6">
        <v>2</v>
      </c>
      <c r="C28" s="6">
        <v>3</v>
      </c>
      <c r="D28" s="6">
        <v>55</v>
      </c>
      <c r="E28" s="6">
        <v>118</v>
      </c>
      <c r="F28" s="6">
        <v>178</v>
      </c>
      <c r="G28" s="1"/>
      <c r="H28" s="7" t="s">
        <v>26</v>
      </c>
      <c r="I28" s="6">
        <v>24</v>
      </c>
      <c r="J28" s="6">
        <v>158</v>
      </c>
      <c r="K28" s="6">
        <v>3232</v>
      </c>
      <c r="L28" s="6">
        <v>906</v>
      </c>
      <c r="M28" s="6">
        <v>4320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33</v>
      </c>
      <c r="E29" s="6">
        <v>81</v>
      </c>
      <c r="F29" s="6">
        <v>115</v>
      </c>
      <c r="G29" s="1"/>
      <c r="H29" s="7" t="s">
        <v>27</v>
      </c>
      <c r="I29" s="6">
        <v>0</v>
      </c>
      <c r="J29" s="6">
        <v>115</v>
      </c>
      <c r="K29" s="6">
        <v>2730</v>
      </c>
      <c r="L29" s="6">
        <v>627</v>
      </c>
      <c r="M29" s="6">
        <v>3472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19</v>
      </c>
      <c r="F30" s="6">
        <v>36</v>
      </c>
      <c r="G30" s="1"/>
      <c r="H30" s="7" t="s">
        <v>28</v>
      </c>
      <c r="I30" s="6">
        <v>0</v>
      </c>
      <c r="J30" s="6">
        <v>108</v>
      </c>
      <c r="K30" s="6">
        <v>987</v>
      </c>
      <c r="L30" s="6">
        <v>148</v>
      </c>
      <c r="M30" s="6">
        <v>1243</v>
      </c>
    </row>
    <row r="31" spans="1:13" ht="15.75" x14ac:dyDescent="0.25">
      <c r="A31" s="7" t="s">
        <v>29</v>
      </c>
      <c r="B31" s="6">
        <v>7</v>
      </c>
      <c r="C31" s="6">
        <v>10</v>
      </c>
      <c r="D31" s="6">
        <v>280</v>
      </c>
      <c r="E31" s="6">
        <v>396</v>
      </c>
      <c r="F31" s="6">
        <v>693</v>
      </c>
      <c r="G31" s="1"/>
      <c r="H31" s="7" t="s">
        <v>29</v>
      </c>
      <c r="I31" s="6">
        <v>79</v>
      </c>
      <c r="J31" s="6">
        <v>770</v>
      </c>
      <c r="K31" s="6">
        <v>13151</v>
      </c>
      <c r="L31" s="6">
        <v>3047</v>
      </c>
      <c r="M31" s="6">
        <v>17047</v>
      </c>
    </row>
    <row r="32" spans="1:13" ht="15.75" x14ac:dyDescent="0.25">
      <c r="A32" s="5" t="s">
        <v>0</v>
      </c>
      <c r="B32" s="4">
        <v>143</v>
      </c>
      <c r="C32" s="4">
        <v>194</v>
      </c>
      <c r="D32" s="4">
        <v>2460</v>
      </c>
      <c r="E32" s="4">
        <v>4186</v>
      </c>
      <c r="F32" s="4">
        <v>6983</v>
      </c>
      <c r="G32" s="1"/>
      <c r="H32" s="5" t="s">
        <v>0</v>
      </c>
      <c r="I32" s="4">
        <v>1679</v>
      </c>
      <c r="J32" s="4">
        <v>14330</v>
      </c>
      <c r="K32" s="4">
        <v>158840</v>
      </c>
      <c r="L32" s="4">
        <v>32259</v>
      </c>
      <c r="M32" s="4">
        <v>207108</v>
      </c>
    </row>
    <row r="33" spans="1:1" x14ac:dyDescent="0.25">
      <c r="A33" s="2" t="s">
        <v>46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90520-FB28-4F48-93D3-FD1F55716B3A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98</v>
      </c>
      <c r="B5" s="14"/>
      <c r="C5" s="14"/>
      <c r="D5" s="14"/>
      <c r="E5" s="14"/>
      <c r="F5" s="14"/>
      <c r="H5" s="14" t="s">
        <v>98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4</v>
      </c>
      <c r="C8" s="6">
        <v>5</v>
      </c>
      <c r="D8" s="6">
        <v>14</v>
      </c>
      <c r="E8" s="6">
        <v>38</v>
      </c>
      <c r="F8" s="6">
        <v>61</v>
      </c>
      <c r="G8" s="1"/>
      <c r="H8" s="7" t="s">
        <v>6</v>
      </c>
      <c r="I8" s="6">
        <v>48</v>
      </c>
      <c r="J8" s="6">
        <v>427</v>
      </c>
      <c r="K8" s="6">
        <v>581</v>
      </c>
      <c r="L8" s="6">
        <v>295</v>
      </c>
      <c r="M8" s="6">
        <v>1351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216</v>
      </c>
      <c r="E9" s="6">
        <v>335</v>
      </c>
      <c r="F9" s="6">
        <v>578</v>
      </c>
      <c r="G9" s="1"/>
      <c r="H9" s="7" t="s">
        <v>7</v>
      </c>
      <c r="I9" s="6">
        <v>22</v>
      </c>
      <c r="J9" s="6">
        <v>2055</v>
      </c>
      <c r="K9" s="6">
        <v>15462</v>
      </c>
      <c r="L9" s="6">
        <v>2595</v>
      </c>
      <c r="M9" s="6">
        <v>20134</v>
      </c>
    </row>
    <row r="10" spans="1:13" ht="15.75" x14ac:dyDescent="0.25">
      <c r="A10" s="7" t="s">
        <v>9</v>
      </c>
      <c r="B10" s="6">
        <v>17</v>
      </c>
      <c r="C10" s="6">
        <v>32</v>
      </c>
      <c r="D10" s="6">
        <v>354</v>
      </c>
      <c r="E10" s="6">
        <v>523</v>
      </c>
      <c r="F10" s="6">
        <v>926</v>
      </c>
      <c r="G10" s="1"/>
      <c r="H10" s="7" t="s">
        <v>9</v>
      </c>
      <c r="I10" s="6">
        <v>196</v>
      </c>
      <c r="J10" s="6">
        <v>2432</v>
      </c>
      <c r="K10" s="6">
        <v>22708</v>
      </c>
      <c r="L10" s="6">
        <v>4049</v>
      </c>
      <c r="M10" s="6">
        <v>29385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45</v>
      </c>
      <c r="E11" s="6">
        <v>70</v>
      </c>
      <c r="F11" s="6">
        <v>121</v>
      </c>
      <c r="G11" s="1"/>
      <c r="H11" s="7" t="s">
        <v>8</v>
      </c>
      <c r="I11" s="6">
        <v>48</v>
      </c>
      <c r="J11" s="6">
        <v>33</v>
      </c>
      <c r="K11" s="6">
        <v>2338</v>
      </c>
      <c r="L11" s="6">
        <v>551</v>
      </c>
      <c r="M11" s="6">
        <v>2970</v>
      </c>
    </row>
    <row r="12" spans="1:13" ht="15.75" x14ac:dyDescent="0.25">
      <c r="A12" s="7" t="s">
        <v>10</v>
      </c>
      <c r="B12" s="6">
        <v>2</v>
      </c>
      <c r="C12" s="6">
        <v>2</v>
      </c>
      <c r="D12" s="6">
        <v>7</v>
      </c>
      <c r="E12" s="6">
        <v>49</v>
      </c>
      <c r="F12" s="6">
        <v>60</v>
      </c>
      <c r="G12" s="1"/>
      <c r="H12" s="7" t="s">
        <v>10</v>
      </c>
      <c r="I12" s="6">
        <v>22</v>
      </c>
      <c r="J12" s="6">
        <v>53</v>
      </c>
      <c r="K12" s="6">
        <v>365</v>
      </c>
      <c r="L12" s="6">
        <v>381</v>
      </c>
      <c r="M12" s="6">
        <v>821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83</v>
      </c>
      <c r="E13" s="6">
        <v>89</v>
      </c>
      <c r="F13" s="6">
        <v>176</v>
      </c>
      <c r="G13" s="1"/>
      <c r="H13" s="7" t="s">
        <v>11</v>
      </c>
      <c r="I13" s="6">
        <v>12</v>
      </c>
      <c r="J13" s="6">
        <v>125</v>
      </c>
      <c r="K13" s="6">
        <v>5417</v>
      </c>
      <c r="L13" s="6">
        <v>674</v>
      </c>
      <c r="M13" s="6">
        <v>6228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35</v>
      </c>
      <c r="E14" s="6">
        <v>61</v>
      </c>
      <c r="F14" s="6">
        <v>100</v>
      </c>
      <c r="G14" s="1"/>
      <c r="H14" s="7" t="s">
        <v>12</v>
      </c>
      <c r="I14" s="6">
        <v>12</v>
      </c>
      <c r="J14" s="6">
        <v>114</v>
      </c>
      <c r="K14" s="6">
        <v>1930</v>
      </c>
      <c r="L14" s="6">
        <v>469</v>
      </c>
      <c r="M14" s="6">
        <v>2525</v>
      </c>
    </row>
    <row r="15" spans="1:13" ht="15.75" x14ac:dyDescent="0.25">
      <c r="A15" s="7" t="s">
        <v>13</v>
      </c>
      <c r="B15" s="6">
        <v>0</v>
      </c>
      <c r="C15" s="6">
        <v>2</v>
      </c>
      <c r="D15" s="6">
        <v>69</v>
      </c>
      <c r="E15" s="6">
        <v>157</v>
      </c>
      <c r="F15" s="6">
        <v>228</v>
      </c>
      <c r="G15" s="1"/>
      <c r="H15" s="7" t="s">
        <v>13</v>
      </c>
      <c r="I15" s="6">
        <v>0</v>
      </c>
      <c r="J15" s="6">
        <v>275</v>
      </c>
      <c r="K15" s="6">
        <v>4570</v>
      </c>
      <c r="L15" s="6">
        <v>1212</v>
      </c>
      <c r="M15" s="6">
        <v>6057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13</v>
      </c>
      <c r="E16" s="6">
        <v>42</v>
      </c>
      <c r="F16" s="6">
        <v>57</v>
      </c>
      <c r="G16" s="1"/>
      <c r="H16" s="7" t="s">
        <v>14</v>
      </c>
      <c r="I16" s="6">
        <v>24</v>
      </c>
      <c r="J16" s="6">
        <v>0</v>
      </c>
      <c r="K16" s="6">
        <v>516</v>
      </c>
      <c r="L16" s="6">
        <v>326</v>
      </c>
      <c r="M16" s="6">
        <v>866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113</v>
      </c>
      <c r="E17" s="6">
        <v>253</v>
      </c>
      <c r="F17" s="6">
        <v>388</v>
      </c>
      <c r="G17" s="1"/>
      <c r="H17" s="7" t="s">
        <v>15</v>
      </c>
      <c r="I17" s="6">
        <v>116</v>
      </c>
      <c r="J17" s="6">
        <v>728</v>
      </c>
      <c r="K17" s="6">
        <v>6791</v>
      </c>
      <c r="L17" s="6">
        <v>1914</v>
      </c>
      <c r="M17" s="6">
        <v>9549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11</v>
      </c>
      <c r="E18" s="6">
        <v>9</v>
      </c>
      <c r="F18" s="6">
        <v>23</v>
      </c>
      <c r="G18" s="1"/>
      <c r="H18" s="7" t="s">
        <v>16</v>
      </c>
      <c r="I18" s="6">
        <v>24</v>
      </c>
      <c r="J18" s="6">
        <v>27</v>
      </c>
      <c r="K18" s="6">
        <v>276</v>
      </c>
      <c r="L18" s="6">
        <v>69</v>
      </c>
      <c r="M18" s="6">
        <v>396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88</v>
      </c>
      <c r="E19" s="6">
        <v>201</v>
      </c>
      <c r="F19" s="6">
        <v>299</v>
      </c>
      <c r="G19" s="1"/>
      <c r="H19" s="7" t="s">
        <v>17</v>
      </c>
      <c r="I19" s="6">
        <v>0</v>
      </c>
      <c r="J19" s="6">
        <v>525</v>
      </c>
      <c r="K19" s="6">
        <v>6605</v>
      </c>
      <c r="L19" s="6">
        <v>1578</v>
      </c>
      <c r="M19" s="6">
        <v>8708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169</v>
      </c>
      <c r="E20" s="6">
        <v>253</v>
      </c>
      <c r="F20" s="6">
        <v>434</v>
      </c>
      <c r="G20" s="1"/>
      <c r="H20" s="7" t="s">
        <v>18</v>
      </c>
      <c r="I20" s="6">
        <v>0</v>
      </c>
      <c r="J20" s="6">
        <v>680</v>
      </c>
      <c r="K20" s="6">
        <v>12246</v>
      </c>
      <c r="L20" s="6">
        <v>1945</v>
      </c>
      <c r="M20" s="6">
        <v>14871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236</v>
      </c>
      <c r="L21" s="6">
        <v>116</v>
      </c>
      <c r="M21" s="6">
        <v>364</v>
      </c>
    </row>
    <row r="22" spans="1:13" ht="15.75" x14ac:dyDescent="0.25">
      <c r="A22" s="7" t="s">
        <v>20</v>
      </c>
      <c r="B22" s="6">
        <v>53</v>
      </c>
      <c r="C22" s="6">
        <v>38</v>
      </c>
      <c r="D22" s="6">
        <v>450</v>
      </c>
      <c r="E22" s="6">
        <v>688</v>
      </c>
      <c r="F22" s="6">
        <v>1229</v>
      </c>
      <c r="G22" s="1"/>
      <c r="H22" s="7" t="s">
        <v>20</v>
      </c>
      <c r="I22" s="6">
        <v>630</v>
      </c>
      <c r="J22" s="6">
        <v>2936</v>
      </c>
      <c r="K22" s="6">
        <v>34806</v>
      </c>
      <c r="L22" s="6">
        <v>5289</v>
      </c>
      <c r="M22" s="6">
        <v>43661</v>
      </c>
    </row>
    <row r="23" spans="1:13" ht="15.75" x14ac:dyDescent="0.25">
      <c r="A23" s="7" t="s">
        <v>21</v>
      </c>
      <c r="B23" s="6">
        <v>27</v>
      </c>
      <c r="C23" s="6">
        <v>20</v>
      </c>
      <c r="D23" s="6">
        <v>333</v>
      </c>
      <c r="E23" s="6">
        <v>567</v>
      </c>
      <c r="F23" s="6">
        <v>947</v>
      </c>
      <c r="G23" s="1"/>
      <c r="H23" s="7" t="s">
        <v>21</v>
      </c>
      <c r="I23" s="6">
        <v>317</v>
      </c>
      <c r="J23" s="6">
        <v>2186</v>
      </c>
      <c r="K23" s="6">
        <v>19818</v>
      </c>
      <c r="L23" s="6">
        <v>4388</v>
      </c>
      <c r="M23" s="6">
        <v>26709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59</v>
      </c>
      <c r="F24" s="6">
        <v>76</v>
      </c>
      <c r="G24" s="1"/>
      <c r="H24" s="7" t="s">
        <v>22</v>
      </c>
      <c r="I24" s="6">
        <v>0</v>
      </c>
      <c r="J24" s="6">
        <v>159</v>
      </c>
      <c r="K24" s="6">
        <v>820</v>
      </c>
      <c r="L24" s="6">
        <v>447</v>
      </c>
      <c r="M24" s="6">
        <v>1426</v>
      </c>
    </row>
    <row r="25" spans="1:13" ht="15.75" x14ac:dyDescent="0.25">
      <c r="A25" s="7" t="s">
        <v>23</v>
      </c>
      <c r="B25" s="6">
        <v>6</v>
      </c>
      <c r="C25" s="6">
        <v>4</v>
      </c>
      <c r="D25" s="6">
        <v>33</v>
      </c>
      <c r="E25" s="6">
        <v>117</v>
      </c>
      <c r="F25" s="6">
        <v>160</v>
      </c>
      <c r="G25" s="1"/>
      <c r="H25" s="7" t="s">
        <v>23</v>
      </c>
      <c r="I25" s="6">
        <v>70</v>
      </c>
      <c r="J25" s="6">
        <v>130</v>
      </c>
      <c r="K25" s="6">
        <v>1907</v>
      </c>
      <c r="L25" s="6">
        <v>874</v>
      </c>
      <c r="M25" s="6">
        <v>2981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340</v>
      </c>
      <c r="L26" s="6">
        <v>129</v>
      </c>
      <c r="M26" s="6">
        <v>469</v>
      </c>
    </row>
    <row r="27" spans="1:13" ht="15.75" x14ac:dyDescent="0.25">
      <c r="A27" s="7" t="s">
        <v>25</v>
      </c>
      <c r="B27" s="6">
        <v>2</v>
      </c>
      <c r="C27" s="6">
        <v>3</v>
      </c>
      <c r="D27" s="6">
        <v>17</v>
      </c>
      <c r="E27" s="6">
        <v>32</v>
      </c>
      <c r="F27" s="6">
        <v>54</v>
      </c>
      <c r="G27" s="1"/>
      <c r="H27" s="7" t="s">
        <v>25</v>
      </c>
      <c r="I27" s="6">
        <v>24</v>
      </c>
      <c r="J27" s="6">
        <v>242</v>
      </c>
      <c r="K27" s="6">
        <v>884</v>
      </c>
      <c r="L27" s="6">
        <v>247</v>
      </c>
      <c r="M27" s="6">
        <v>1397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55</v>
      </c>
      <c r="E28" s="6">
        <v>116</v>
      </c>
      <c r="F28" s="6">
        <v>177</v>
      </c>
      <c r="G28" s="1"/>
      <c r="H28" s="7" t="s">
        <v>26</v>
      </c>
      <c r="I28" s="6">
        <v>24</v>
      </c>
      <c r="J28" s="6">
        <v>203</v>
      </c>
      <c r="K28" s="6">
        <v>3232</v>
      </c>
      <c r="L28" s="6">
        <v>891</v>
      </c>
      <c r="M28" s="6">
        <v>4350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33</v>
      </c>
      <c r="E29" s="6">
        <v>81</v>
      </c>
      <c r="F29" s="6">
        <v>115</v>
      </c>
      <c r="G29" s="1"/>
      <c r="H29" s="7" t="s">
        <v>27</v>
      </c>
      <c r="I29" s="6">
        <v>0</v>
      </c>
      <c r="J29" s="6">
        <v>115</v>
      </c>
      <c r="K29" s="6">
        <v>2731</v>
      </c>
      <c r="L29" s="6">
        <v>627</v>
      </c>
      <c r="M29" s="6">
        <v>3473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19</v>
      </c>
      <c r="F30" s="6">
        <v>36</v>
      </c>
      <c r="G30" s="1"/>
      <c r="H30" s="7" t="s">
        <v>28</v>
      </c>
      <c r="I30" s="6">
        <v>0</v>
      </c>
      <c r="J30" s="6">
        <v>108</v>
      </c>
      <c r="K30" s="6">
        <v>987</v>
      </c>
      <c r="L30" s="6">
        <v>148</v>
      </c>
      <c r="M30" s="6">
        <v>1243</v>
      </c>
    </row>
    <row r="31" spans="1:13" ht="15.75" x14ac:dyDescent="0.25">
      <c r="A31" s="7" t="s">
        <v>29</v>
      </c>
      <c r="B31" s="6">
        <v>9</v>
      </c>
      <c r="C31" s="6">
        <v>10</v>
      </c>
      <c r="D31" s="6">
        <v>282</v>
      </c>
      <c r="E31" s="6">
        <v>393</v>
      </c>
      <c r="F31" s="6">
        <v>694</v>
      </c>
      <c r="G31" s="1"/>
      <c r="H31" s="7" t="s">
        <v>29</v>
      </c>
      <c r="I31" s="6">
        <v>103</v>
      </c>
      <c r="J31" s="6">
        <v>800</v>
      </c>
      <c r="K31" s="6">
        <v>13271</v>
      </c>
      <c r="L31" s="6">
        <v>3029</v>
      </c>
      <c r="M31" s="6">
        <v>17203</v>
      </c>
    </row>
    <row r="32" spans="1:13" ht="15.75" x14ac:dyDescent="0.25">
      <c r="A32" s="5" t="s">
        <v>0</v>
      </c>
      <c r="B32" s="4">
        <v>145</v>
      </c>
      <c r="C32" s="4">
        <v>195</v>
      </c>
      <c r="D32" s="4">
        <v>2462</v>
      </c>
      <c r="E32" s="4">
        <v>4184</v>
      </c>
      <c r="F32" s="4">
        <v>6986</v>
      </c>
      <c r="G32" s="1"/>
      <c r="H32" s="5" t="s">
        <v>0</v>
      </c>
      <c r="I32" s="4">
        <v>1704</v>
      </c>
      <c r="J32" s="4">
        <v>14353</v>
      </c>
      <c r="K32" s="4">
        <v>158837</v>
      </c>
      <c r="L32" s="4">
        <v>32243</v>
      </c>
      <c r="M32" s="4">
        <v>207137</v>
      </c>
    </row>
    <row r="33" spans="1:1" x14ac:dyDescent="0.25">
      <c r="A33" s="2" t="s">
        <v>46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3E822-2BD8-45E4-BA34-E9D8EFB4441C}">
  <dimension ref="A1:M33"/>
  <sheetViews>
    <sheetView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99</v>
      </c>
      <c r="B5" s="14"/>
      <c r="C5" s="14"/>
      <c r="D5" s="14"/>
      <c r="E5" s="14"/>
      <c r="F5" s="14"/>
      <c r="H5" s="14" t="s">
        <v>99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4</v>
      </c>
      <c r="C8" s="6">
        <v>5</v>
      </c>
      <c r="D8" s="6">
        <v>14</v>
      </c>
      <c r="E8" s="6">
        <v>35</v>
      </c>
      <c r="F8" s="6">
        <v>58</v>
      </c>
      <c r="G8" s="1"/>
      <c r="H8" s="7" t="s">
        <v>6</v>
      </c>
      <c r="I8" s="6">
        <v>48</v>
      </c>
      <c r="J8" s="6">
        <v>427</v>
      </c>
      <c r="K8" s="6">
        <v>581</v>
      </c>
      <c r="L8" s="6">
        <v>272</v>
      </c>
      <c r="M8" s="6">
        <v>1328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216</v>
      </c>
      <c r="E9" s="6">
        <v>334</v>
      </c>
      <c r="F9" s="6">
        <v>577</v>
      </c>
      <c r="G9" s="1"/>
      <c r="H9" s="7" t="s">
        <v>7</v>
      </c>
      <c r="I9" s="6">
        <v>22</v>
      </c>
      <c r="J9" s="6">
        <v>2055</v>
      </c>
      <c r="K9" s="6">
        <v>15462</v>
      </c>
      <c r="L9" s="6">
        <v>2586</v>
      </c>
      <c r="M9" s="6">
        <v>20125</v>
      </c>
    </row>
    <row r="10" spans="1:13" ht="15.75" x14ac:dyDescent="0.25">
      <c r="A10" s="7" t="s">
        <v>9</v>
      </c>
      <c r="B10" s="6">
        <v>16</v>
      </c>
      <c r="C10" s="6">
        <v>32</v>
      </c>
      <c r="D10" s="6">
        <v>352</v>
      </c>
      <c r="E10" s="6">
        <v>523</v>
      </c>
      <c r="F10" s="6">
        <v>923</v>
      </c>
      <c r="G10" s="1"/>
      <c r="H10" s="7" t="s">
        <v>9</v>
      </c>
      <c r="I10" s="6">
        <v>186</v>
      </c>
      <c r="J10" s="6">
        <v>2432</v>
      </c>
      <c r="K10" s="6">
        <v>22628</v>
      </c>
      <c r="L10" s="6">
        <v>4048</v>
      </c>
      <c r="M10" s="6">
        <v>29294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45</v>
      </c>
      <c r="E11" s="6">
        <v>72</v>
      </c>
      <c r="F11" s="6">
        <v>123</v>
      </c>
      <c r="G11" s="1"/>
      <c r="H11" s="7" t="s">
        <v>8</v>
      </c>
      <c r="I11" s="6">
        <v>48</v>
      </c>
      <c r="J11" s="6">
        <v>33</v>
      </c>
      <c r="K11" s="6">
        <v>2343</v>
      </c>
      <c r="L11" s="6">
        <v>565</v>
      </c>
      <c r="M11" s="6">
        <v>2989</v>
      </c>
    </row>
    <row r="12" spans="1:13" ht="15.75" x14ac:dyDescent="0.25">
      <c r="A12" s="7" t="s">
        <v>10</v>
      </c>
      <c r="B12" s="6">
        <v>2</v>
      </c>
      <c r="C12" s="6">
        <v>2</v>
      </c>
      <c r="D12" s="6">
        <v>7</v>
      </c>
      <c r="E12" s="6">
        <v>50</v>
      </c>
      <c r="F12" s="6">
        <v>61</v>
      </c>
      <c r="G12" s="1"/>
      <c r="H12" s="7" t="s">
        <v>10</v>
      </c>
      <c r="I12" s="6">
        <v>22</v>
      </c>
      <c r="J12" s="6">
        <v>53</v>
      </c>
      <c r="K12" s="6">
        <v>365</v>
      </c>
      <c r="L12" s="6">
        <v>388</v>
      </c>
      <c r="M12" s="6">
        <v>828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84</v>
      </c>
      <c r="E13" s="6">
        <v>90</v>
      </c>
      <c r="F13" s="6">
        <v>178</v>
      </c>
      <c r="G13" s="1"/>
      <c r="H13" s="7" t="s">
        <v>11</v>
      </c>
      <c r="I13" s="6">
        <v>12</v>
      </c>
      <c r="J13" s="6">
        <v>125</v>
      </c>
      <c r="K13" s="6">
        <v>5431</v>
      </c>
      <c r="L13" s="6">
        <v>680</v>
      </c>
      <c r="M13" s="6">
        <v>6248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35</v>
      </c>
      <c r="E14" s="6">
        <v>61</v>
      </c>
      <c r="F14" s="6">
        <v>100</v>
      </c>
      <c r="G14" s="1"/>
      <c r="H14" s="7" t="s">
        <v>12</v>
      </c>
      <c r="I14" s="6">
        <v>12</v>
      </c>
      <c r="J14" s="6">
        <v>114</v>
      </c>
      <c r="K14" s="6">
        <v>1930</v>
      </c>
      <c r="L14" s="6">
        <v>469</v>
      </c>
      <c r="M14" s="6">
        <v>2525</v>
      </c>
    </row>
    <row r="15" spans="1:13" ht="15.75" x14ac:dyDescent="0.25">
      <c r="A15" s="7" t="s">
        <v>13</v>
      </c>
      <c r="B15" s="6">
        <v>0</v>
      </c>
      <c r="C15" s="6">
        <v>2</v>
      </c>
      <c r="D15" s="6">
        <v>69</v>
      </c>
      <c r="E15" s="6">
        <v>158</v>
      </c>
      <c r="F15" s="6">
        <v>229</v>
      </c>
      <c r="G15" s="1"/>
      <c r="H15" s="7" t="s">
        <v>13</v>
      </c>
      <c r="I15" s="6">
        <v>0</v>
      </c>
      <c r="J15" s="6">
        <v>275</v>
      </c>
      <c r="K15" s="6">
        <v>4570</v>
      </c>
      <c r="L15" s="6">
        <v>1217</v>
      </c>
      <c r="M15" s="6">
        <v>6062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13</v>
      </c>
      <c r="E16" s="6">
        <v>43</v>
      </c>
      <c r="F16" s="6">
        <v>58</v>
      </c>
      <c r="G16" s="1"/>
      <c r="H16" s="7" t="s">
        <v>14</v>
      </c>
      <c r="I16" s="6">
        <v>24</v>
      </c>
      <c r="J16" s="6">
        <v>0</v>
      </c>
      <c r="K16" s="6">
        <v>516</v>
      </c>
      <c r="L16" s="6">
        <v>334</v>
      </c>
      <c r="M16" s="6">
        <v>874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111</v>
      </c>
      <c r="E17" s="6">
        <v>253</v>
      </c>
      <c r="F17" s="6">
        <v>386</v>
      </c>
      <c r="G17" s="1"/>
      <c r="H17" s="7" t="s">
        <v>15</v>
      </c>
      <c r="I17" s="6">
        <v>116</v>
      </c>
      <c r="J17" s="6">
        <v>755</v>
      </c>
      <c r="K17" s="6">
        <v>6771</v>
      </c>
      <c r="L17" s="6">
        <v>1908</v>
      </c>
      <c r="M17" s="6">
        <v>9550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11</v>
      </c>
      <c r="E18" s="6">
        <v>8</v>
      </c>
      <c r="F18" s="6">
        <v>22</v>
      </c>
      <c r="G18" s="1"/>
      <c r="H18" s="7" t="s">
        <v>16</v>
      </c>
      <c r="I18" s="6">
        <v>24</v>
      </c>
      <c r="J18" s="6">
        <v>27</v>
      </c>
      <c r="K18" s="6">
        <v>276</v>
      </c>
      <c r="L18" s="6">
        <v>63</v>
      </c>
      <c r="M18" s="6">
        <v>390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88</v>
      </c>
      <c r="E19" s="6">
        <v>201</v>
      </c>
      <c r="F19" s="6">
        <v>299</v>
      </c>
      <c r="G19" s="1"/>
      <c r="H19" s="7" t="s">
        <v>17</v>
      </c>
      <c r="I19" s="6">
        <v>0</v>
      </c>
      <c r="J19" s="6">
        <v>525</v>
      </c>
      <c r="K19" s="6">
        <v>6575</v>
      </c>
      <c r="L19" s="6">
        <v>1578</v>
      </c>
      <c r="M19" s="6">
        <v>8678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170</v>
      </c>
      <c r="E20" s="6">
        <v>249</v>
      </c>
      <c r="F20" s="6">
        <v>431</v>
      </c>
      <c r="G20" s="1"/>
      <c r="H20" s="7" t="s">
        <v>18</v>
      </c>
      <c r="I20" s="6">
        <v>0</v>
      </c>
      <c r="J20" s="6">
        <v>665</v>
      </c>
      <c r="K20" s="6">
        <v>12227</v>
      </c>
      <c r="L20" s="6">
        <v>1917</v>
      </c>
      <c r="M20" s="6">
        <v>14809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236</v>
      </c>
      <c r="L21" s="6">
        <v>115</v>
      </c>
      <c r="M21" s="6">
        <v>363</v>
      </c>
    </row>
    <row r="22" spans="1:13" ht="15.75" x14ac:dyDescent="0.25">
      <c r="A22" s="7" t="s">
        <v>20</v>
      </c>
      <c r="B22" s="6">
        <v>54</v>
      </c>
      <c r="C22" s="6">
        <v>38</v>
      </c>
      <c r="D22" s="6">
        <v>450</v>
      </c>
      <c r="E22" s="6">
        <v>689</v>
      </c>
      <c r="F22" s="6">
        <v>1231</v>
      </c>
      <c r="G22" s="1"/>
      <c r="H22" s="7" t="s">
        <v>20</v>
      </c>
      <c r="I22" s="6">
        <v>642</v>
      </c>
      <c r="J22" s="6">
        <v>2936</v>
      </c>
      <c r="K22" s="6">
        <v>34708</v>
      </c>
      <c r="L22" s="6">
        <v>5297</v>
      </c>
      <c r="M22" s="6">
        <v>43583</v>
      </c>
    </row>
    <row r="23" spans="1:13" ht="15.75" x14ac:dyDescent="0.25">
      <c r="A23" s="7" t="s">
        <v>21</v>
      </c>
      <c r="B23" s="6">
        <v>27</v>
      </c>
      <c r="C23" s="6">
        <v>20</v>
      </c>
      <c r="D23" s="6">
        <v>331</v>
      </c>
      <c r="E23" s="6">
        <v>565</v>
      </c>
      <c r="F23" s="6">
        <v>943</v>
      </c>
      <c r="G23" s="1"/>
      <c r="H23" s="7" t="s">
        <v>21</v>
      </c>
      <c r="I23" s="6">
        <v>317</v>
      </c>
      <c r="J23" s="6">
        <v>2183</v>
      </c>
      <c r="K23" s="6">
        <v>19862</v>
      </c>
      <c r="L23" s="6">
        <v>4367</v>
      </c>
      <c r="M23" s="6">
        <v>26729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58</v>
      </c>
      <c r="F24" s="6">
        <v>75</v>
      </c>
      <c r="G24" s="1"/>
      <c r="H24" s="7" t="s">
        <v>22</v>
      </c>
      <c r="I24" s="6">
        <v>0</v>
      </c>
      <c r="J24" s="6">
        <v>159</v>
      </c>
      <c r="K24" s="6">
        <v>820</v>
      </c>
      <c r="L24" s="6">
        <v>437</v>
      </c>
      <c r="M24" s="6">
        <v>1416</v>
      </c>
    </row>
    <row r="25" spans="1:13" ht="15.75" x14ac:dyDescent="0.25">
      <c r="A25" s="7" t="s">
        <v>23</v>
      </c>
      <c r="B25" s="6">
        <v>6</v>
      </c>
      <c r="C25" s="6">
        <v>4</v>
      </c>
      <c r="D25" s="6">
        <v>33</v>
      </c>
      <c r="E25" s="6">
        <v>114</v>
      </c>
      <c r="F25" s="6">
        <v>157</v>
      </c>
      <c r="G25" s="1"/>
      <c r="H25" s="7" t="s">
        <v>23</v>
      </c>
      <c r="I25" s="6">
        <v>70</v>
      </c>
      <c r="J25" s="6">
        <v>130</v>
      </c>
      <c r="K25" s="6">
        <v>1907</v>
      </c>
      <c r="L25" s="6">
        <v>855</v>
      </c>
      <c r="M25" s="6">
        <v>2962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340</v>
      </c>
      <c r="L26" s="6">
        <v>129</v>
      </c>
      <c r="M26" s="6">
        <v>469</v>
      </c>
    </row>
    <row r="27" spans="1:13" ht="15.75" x14ac:dyDescent="0.25">
      <c r="A27" s="7" t="s">
        <v>25</v>
      </c>
      <c r="B27" s="6">
        <v>2</v>
      </c>
      <c r="C27" s="6">
        <v>3</v>
      </c>
      <c r="D27" s="6">
        <v>18</v>
      </c>
      <c r="E27" s="6">
        <v>31</v>
      </c>
      <c r="F27" s="6">
        <v>54</v>
      </c>
      <c r="G27" s="1"/>
      <c r="H27" s="7" t="s">
        <v>25</v>
      </c>
      <c r="I27" s="6">
        <v>24</v>
      </c>
      <c r="J27" s="6">
        <v>242</v>
      </c>
      <c r="K27" s="6">
        <v>925</v>
      </c>
      <c r="L27" s="6">
        <v>239</v>
      </c>
      <c r="M27" s="6">
        <v>1430</v>
      </c>
    </row>
    <row r="28" spans="1:13" ht="15.75" x14ac:dyDescent="0.25">
      <c r="A28" s="7" t="s">
        <v>26</v>
      </c>
      <c r="B28" s="6">
        <v>3</v>
      </c>
      <c r="C28" s="6">
        <v>4</v>
      </c>
      <c r="D28" s="6">
        <v>55</v>
      </c>
      <c r="E28" s="6">
        <v>117</v>
      </c>
      <c r="F28" s="6">
        <v>179</v>
      </c>
      <c r="G28" s="1"/>
      <c r="H28" s="7" t="s">
        <v>26</v>
      </c>
      <c r="I28" s="6">
        <v>36</v>
      </c>
      <c r="J28" s="6">
        <v>203</v>
      </c>
      <c r="K28" s="6">
        <v>3232</v>
      </c>
      <c r="L28" s="6">
        <v>899</v>
      </c>
      <c r="M28" s="6">
        <v>4370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33</v>
      </c>
      <c r="E29" s="6">
        <v>81</v>
      </c>
      <c r="F29" s="6">
        <v>115</v>
      </c>
      <c r="G29" s="1"/>
      <c r="H29" s="7" t="s">
        <v>27</v>
      </c>
      <c r="I29" s="6">
        <v>0</v>
      </c>
      <c r="J29" s="6">
        <v>115</v>
      </c>
      <c r="K29" s="6">
        <v>2728</v>
      </c>
      <c r="L29" s="6">
        <v>626</v>
      </c>
      <c r="M29" s="6">
        <v>3469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19</v>
      </c>
      <c r="F30" s="6">
        <v>36</v>
      </c>
      <c r="G30" s="1"/>
      <c r="H30" s="7" t="s">
        <v>28</v>
      </c>
      <c r="I30" s="6">
        <v>0</v>
      </c>
      <c r="J30" s="6">
        <v>108</v>
      </c>
      <c r="K30" s="6">
        <v>987</v>
      </c>
      <c r="L30" s="6">
        <v>148</v>
      </c>
      <c r="M30" s="6">
        <v>1243</v>
      </c>
    </row>
    <row r="31" spans="1:13" ht="15.75" x14ac:dyDescent="0.25">
      <c r="A31" s="7" t="s">
        <v>29</v>
      </c>
      <c r="B31" s="6">
        <v>9</v>
      </c>
      <c r="C31" s="6">
        <v>10</v>
      </c>
      <c r="D31" s="6">
        <v>282</v>
      </c>
      <c r="E31" s="6">
        <v>388</v>
      </c>
      <c r="F31" s="6">
        <v>689</v>
      </c>
      <c r="G31" s="1"/>
      <c r="H31" s="7" t="s">
        <v>29</v>
      </c>
      <c r="I31" s="6">
        <v>103</v>
      </c>
      <c r="J31" s="6">
        <v>800</v>
      </c>
      <c r="K31" s="6">
        <v>13375</v>
      </c>
      <c r="L31" s="6">
        <v>2992</v>
      </c>
      <c r="M31" s="6">
        <v>17270</v>
      </c>
    </row>
    <row r="32" spans="1:13" ht="15.75" x14ac:dyDescent="0.25">
      <c r="A32" s="5" t="s">
        <v>0</v>
      </c>
      <c r="B32" s="4">
        <v>146</v>
      </c>
      <c r="C32" s="4">
        <v>195</v>
      </c>
      <c r="D32" s="4">
        <v>2459</v>
      </c>
      <c r="E32" s="4">
        <v>4171</v>
      </c>
      <c r="F32" s="4">
        <v>6971</v>
      </c>
      <c r="G32" s="1"/>
      <c r="H32" s="5" t="s">
        <v>0</v>
      </c>
      <c r="I32" s="4">
        <v>1718</v>
      </c>
      <c r="J32" s="4">
        <v>14362</v>
      </c>
      <c r="K32" s="4">
        <v>158795</v>
      </c>
      <c r="L32" s="4">
        <v>32129</v>
      </c>
      <c r="M32" s="4">
        <v>207004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F9F99-BB2D-468D-ABD2-DD680EE750DF}">
  <dimension ref="A1:M33"/>
  <sheetViews>
    <sheetView topLeftCell="A3"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100</v>
      </c>
      <c r="B5" s="14"/>
      <c r="C5" s="14"/>
      <c r="D5" s="14"/>
      <c r="E5" s="14"/>
      <c r="F5" s="14"/>
      <c r="H5" s="14" t="s">
        <v>100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4</v>
      </c>
      <c r="C8" s="6">
        <v>5</v>
      </c>
      <c r="D8" s="6">
        <v>14</v>
      </c>
      <c r="E8" s="6">
        <v>36</v>
      </c>
      <c r="F8" s="6">
        <v>59</v>
      </c>
      <c r="G8" s="1"/>
      <c r="H8" s="7" t="s">
        <v>6</v>
      </c>
      <c r="I8" s="6">
        <v>48</v>
      </c>
      <c r="J8" s="6">
        <v>427</v>
      </c>
      <c r="K8" s="6">
        <v>581</v>
      </c>
      <c r="L8" s="6">
        <v>280</v>
      </c>
      <c r="M8" s="6">
        <v>1336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216</v>
      </c>
      <c r="E9" s="6">
        <v>329</v>
      </c>
      <c r="F9" s="6">
        <v>572</v>
      </c>
      <c r="G9" s="1"/>
      <c r="H9" s="7" t="s">
        <v>7</v>
      </c>
      <c r="I9" s="6">
        <v>22</v>
      </c>
      <c r="J9" s="6">
        <v>2067</v>
      </c>
      <c r="K9" s="6">
        <v>15468</v>
      </c>
      <c r="L9" s="6">
        <v>2536</v>
      </c>
      <c r="M9" s="6">
        <v>20093</v>
      </c>
    </row>
    <row r="10" spans="1:13" ht="15.75" x14ac:dyDescent="0.25">
      <c r="A10" s="7" t="s">
        <v>9</v>
      </c>
      <c r="B10" s="6">
        <v>14</v>
      </c>
      <c r="C10" s="6">
        <v>32</v>
      </c>
      <c r="D10" s="6">
        <v>339</v>
      </c>
      <c r="E10" s="6">
        <v>518</v>
      </c>
      <c r="F10" s="6">
        <v>903</v>
      </c>
      <c r="G10" s="1"/>
      <c r="H10" s="7" t="s">
        <v>9</v>
      </c>
      <c r="I10" s="6">
        <v>163</v>
      </c>
      <c r="J10" s="6">
        <v>2432</v>
      </c>
      <c r="K10" s="6">
        <v>22096</v>
      </c>
      <c r="L10" s="6">
        <v>4009</v>
      </c>
      <c r="M10" s="6">
        <v>28700</v>
      </c>
    </row>
    <row r="11" spans="1:13" ht="15.75" x14ac:dyDescent="0.25">
      <c r="A11" s="7" t="s">
        <v>8</v>
      </c>
      <c r="B11" s="6">
        <v>4</v>
      </c>
      <c r="C11" s="6">
        <v>2</v>
      </c>
      <c r="D11" s="6">
        <v>46</v>
      </c>
      <c r="E11" s="6">
        <v>71</v>
      </c>
      <c r="F11" s="6">
        <v>123</v>
      </c>
      <c r="G11" s="1"/>
      <c r="H11" s="7" t="s">
        <v>8</v>
      </c>
      <c r="I11" s="6">
        <v>48</v>
      </c>
      <c r="J11" s="6">
        <v>33</v>
      </c>
      <c r="K11" s="6">
        <v>2427</v>
      </c>
      <c r="L11" s="6">
        <v>558</v>
      </c>
      <c r="M11" s="6">
        <v>3066</v>
      </c>
    </row>
    <row r="12" spans="1:13" ht="15.75" x14ac:dyDescent="0.25">
      <c r="A12" s="7" t="s">
        <v>10</v>
      </c>
      <c r="B12" s="6">
        <v>2</v>
      </c>
      <c r="C12" s="6">
        <v>2</v>
      </c>
      <c r="D12" s="6">
        <v>7</v>
      </c>
      <c r="E12" s="6">
        <v>48</v>
      </c>
      <c r="F12" s="6">
        <v>59</v>
      </c>
      <c r="G12" s="1"/>
      <c r="H12" s="7" t="s">
        <v>10</v>
      </c>
      <c r="I12" s="6">
        <v>22</v>
      </c>
      <c r="J12" s="6">
        <v>53</v>
      </c>
      <c r="K12" s="6">
        <v>365</v>
      </c>
      <c r="L12" s="6">
        <v>365</v>
      </c>
      <c r="M12" s="6">
        <v>805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84</v>
      </c>
      <c r="E13" s="6">
        <v>89</v>
      </c>
      <c r="F13" s="6">
        <v>177</v>
      </c>
      <c r="G13" s="1"/>
      <c r="H13" s="7" t="s">
        <v>11</v>
      </c>
      <c r="I13" s="6">
        <v>12</v>
      </c>
      <c r="J13" s="6">
        <v>125</v>
      </c>
      <c r="K13" s="6">
        <v>5438</v>
      </c>
      <c r="L13" s="6">
        <v>672</v>
      </c>
      <c r="M13" s="6">
        <v>6247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35</v>
      </c>
      <c r="E14" s="6">
        <v>60</v>
      </c>
      <c r="F14" s="6">
        <v>99</v>
      </c>
      <c r="G14" s="1"/>
      <c r="H14" s="7" t="s">
        <v>12</v>
      </c>
      <c r="I14" s="6">
        <v>12</v>
      </c>
      <c r="J14" s="6">
        <v>114</v>
      </c>
      <c r="K14" s="6">
        <v>1930</v>
      </c>
      <c r="L14" s="6">
        <v>461</v>
      </c>
      <c r="M14" s="6">
        <v>2517</v>
      </c>
    </row>
    <row r="15" spans="1:13" ht="15.75" x14ac:dyDescent="0.25">
      <c r="A15" s="7" t="s">
        <v>13</v>
      </c>
      <c r="B15" s="6">
        <v>0</v>
      </c>
      <c r="C15" s="6">
        <v>2</v>
      </c>
      <c r="D15" s="6">
        <v>69</v>
      </c>
      <c r="E15" s="6">
        <v>158</v>
      </c>
      <c r="F15" s="6">
        <v>229</v>
      </c>
      <c r="G15" s="1"/>
      <c r="H15" s="7" t="s">
        <v>13</v>
      </c>
      <c r="I15" s="6">
        <v>0</v>
      </c>
      <c r="J15" s="6">
        <v>275</v>
      </c>
      <c r="K15" s="6">
        <v>4570</v>
      </c>
      <c r="L15" s="6">
        <v>1217</v>
      </c>
      <c r="M15" s="6">
        <v>6062</v>
      </c>
    </row>
    <row r="16" spans="1:13" ht="15.75" x14ac:dyDescent="0.25">
      <c r="A16" s="7" t="s">
        <v>14</v>
      </c>
      <c r="B16" s="6">
        <v>2</v>
      </c>
      <c r="C16" s="6">
        <v>0</v>
      </c>
      <c r="D16" s="6">
        <v>13</v>
      </c>
      <c r="E16" s="6">
        <v>43</v>
      </c>
      <c r="F16" s="6">
        <v>58</v>
      </c>
      <c r="G16" s="1"/>
      <c r="H16" s="7" t="s">
        <v>14</v>
      </c>
      <c r="I16" s="6">
        <v>24</v>
      </c>
      <c r="J16" s="6">
        <v>0</v>
      </c>
      <c r="K16" s="6">
        <v>516</v>
      </c>
      <c r="L16" s="6">
        <v>332</v>
      </c>
      <c r="M16" s="6">
        <v>872</v>
      </c>
    </row>
    <row r="17" spans="1:13" ht="15.75" x14ac:dyDescent="0.25">
      <c r="A17" s="7" t="s">
        <v>15</v>
      </c>
      <c r="B17" s="6">
        <v>9</v>
      </c>
      <c r="C17" s="6">
        <v>12</v>
      </c>
      <c r="D17" s="6">
        <v>110</v>
      </c>
      <c r="E17" s="6">
        <v>254</v>
      </c>
      <c r="F17" s="6">
        <v>385</v>
      </c>
      <c r="G17" s="1"/>
      <c r="H17" s="7" t="s">
        <v>15</v>
      </c>
      <c r="I17" s="6">
        <v>104</v>
      </c>
      <c r="J17" s="6">
        <v>755</v>
      </c>
      <c r="K17" s="6">
        <v>6741</v>
      </c>
      <c r="L17" s="6">
        <v>1919</v>
      </c>
      <c r="M17" s="6">
        <v>9519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11</v>
      </c>
      <c r="E18" s="6">
        <v>9</v>
      </c>
      <c r="F18" s="6">
        <v>23</v>
      </c>
      <c r="G18" s="1"/>
      <c r="H18" s="7" t="s">
        <v>16</v>
      </c>
      <c r="I18" s="6">
        <v>24</v>
      </c>
      <c r="J18" s="6">
        <v>27</v>
      </c>
      <c r="K18" s="6">
        <v>276</v>
      </c>
      <c r="L18" s="6">
        <v>71</v>
      </c>
      <c r="M18" s="6">
        <v>398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86</v>
      </c>
      <c r="E19" s="6">
        <v>199</v>
      </c>
      <c r="F19" s="6">
        <v>295</v>
      </c>
      <c r="G19" s="1"/>
      <c r="H19" s="7" t="s">
        <v>17</v>
      </c>
      <c r="I19" s="6">
        <v>0</v>
      </c>
      <c r="J19" s="6">
        <v>525</v>
      </c>
      <c r="K19" s="6">
        <v>6516</v>
      </c>
      <c r="L19" s="6">
        <v>1555</v>
      </c>
      <c r="M19" s="6">
        <v>8596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168</v>
      </c>
      <c r="E20" s="6">
        <v>251</v>
      </c>
      <c r="F20" s="6">
        <v>431</v>
      </c>
      <c r="G20" s="1"/>
      <c r="H20" s="7" t="s">
        <v>18</v>
      </c>
      <c r="I20" s="6">
        <v>0</v>
      </c>
      <c r="J20" s="6">
        <v>665</v>
      </c>
      <c r="K20" s="6">
        <v>12182</v>
      </c>
      <c r="L20" s="6">
        <v>1940</v>
      </c>
      <c r="M20" s="6">
        <v>14787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236</v>
      </c>
      <c r="L21" s="6">
        <v>115</v>
      </c>
      <c r="M21" s="6">
        <v>363</v>
      </c>
    </row>
    <row r="22" spans="1:13" ht="15.75" x14ac:dyDescent="0.25">
      <c r="A22" s="7" t="s">
        <v>20</v>
      </c>
      <c r="B22" s="6">
        <v>54</v>
      </c>
      <c r="C22" s="6">
        <v>37</v>
      </c>
      <c r="D22" s="6">
        <v>447</v>
      </c>
      <c r="E22" s="6">
        <v>683</v>
      </c>
      <c r="F22" s="6">
        <v>1221</v>
      </c>
      <c r="G22" s="1"/>
      <c r="H22" s="7" t="s">
        <v>20</v>
      </c>
      <c r="I22" s="6">
        <v>642</v>
      </c>
      <c r="J22" s="6">
        <v>2883</v>
      </c>
      <c r="K22" s="6">
        <v>34532</v>
      </c>
      <c r="L22" s="6">
        <v>5265</v>
      </c>
      <c r="M22" s="6">
        <v>43322</v>
      </c>
    </row>
    <row r="23" spans="1:13" ht="15.75" x14ac:dyDescent="0.25">
      <c r="A23" s="7" t="s">
        <v>21</v>
      </c>
      <c r="B23" s="6">
        <v>27</v>
      </c>
      <c r="C23" s="6">
        <v>20</v>
      </c>
      <c r="D23" s="6">
        <v>328</v>
      </c>
      <c r="E23" s="6">
        <v>556</v>
      </c>
      <c r="F23" s="6">
        <v>931</v>
      </c>
      <c r="G23" s="1"/>
      <c r="H23" s="7" t="s">
        <v>21</v>
      </c>
      <c r="I23" s="6">
        <v>317</v>
      </c>
      <c r="J23" s="6">
        <v>2183</v>
      </c>
      <c r="K23" s="6">
        <v>19733</v>
      </c>
      <c r="L23" s="6">
        <v>4297</v>
      </c>
      <c r="M23" s="6">
        <v>26530</v>
      </c>
    </row>
    <row r="24" spans="1:13" ht="15.75" x14ac:dyDescent="0.25">
      <c r="A24" s="7" t="s">
        <v>22</v>
      </c>
      <c r="B24" s="6">
        <v>0</v>
      </c>
      <c r="C24" s="6">
        <v>3</v>
      </c>
      <c r="D24" s="6">
        <v>14</v>
      </c>
      <c r="E24" s="6">
        <v>58</v>
      </c>
      <c r="F24" s="6">
        <v>75</v>
      </c>
      <c r="G24" s="1"/>
      <c r="H24" s="7" t="s">
        <v>22</v>
      </c>
      <c r="I24" s="6">
        <v>0</v>
      </c>
      <c r="J24" s="6">
        <v>159</v>
      </c>
      <c r="K24" s="6">
        <v>850</v>
      </c>
      <c r="L24" s="6">
        <v>437</v>
      </c>
      <c r="M24" s="6">
        <v>1446</v>
      </c>
    </row>
    <row r="25" spans="1:13" ht="15.75" x14ac:dyDescent="0.25">
      <c r="A25" s="7" t="s">
        <v>23</v>
      </c>
      <c r="B25" s="6">
        <v>6</v>
      </c>
      <c r="C25" s="6">
        <v>4</v>
      </c>
      <c r="D25" s="6">
        <v>33</v>
      </c>
      <c r="E25" s="6">
        <v>112</v>
      </c>
      <c r="F25" s="6">
        <v>155</v>
      </c>
      <c r="G25" s="1"/>
      <c r="H25" s="7" t="s">
        <v>23</v>
      </c>
      <c r="I25" s="6">
        <v>70</v>
      </c>
      <c r="J25" s="6">
        <v>130</v>
      </c>
      <c r="K25" s="6">
        <v>1907</v>
      </c>
      <c r="L25" s="6">
        <v>841</v>
      </c>
      <c r="M25" s="6">
        <v>2948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340</v>
      </c>
      <c r="L26" s="6">
        <v>129</v>
      </c>
      <c r="M26" s="6">
        <v>469</v>
      </c>
    </row>
    <row r="27" spans="1:13" ht="15.75" x14ac:dyDescent="0.25">
      <c r="A27" s="7" t="s">
        <v>25</v>
      </c>
      <c r="B27" s="6">
        <v>2</v>
      </c>
      <c r="C27" s="6">
        <v>3</v>
      </c>
      <c r="D27" s="6">
        <v>17</v>
      </c>
      <c r="E27" s="6">
        <v>31</v>
      </c>
      <c r="F27" s="6">
        <v>53</v>
      </c>
      <c r="G27" s="1"/>
      <c r="H27" s="7" t="s">
        <v>25</v>
      </c>
      <c r="I27" s="6">
        <v>24</v>
      </c>
      <c r="J27" s="6">
        <v>242</v>
      </c>
      <c r="K27" s="6">
        <v>885</v>
      </c>
      <c r="L27" s="6">
        <v>240</v>
      </c>
      <c r="M27" s="6">
        <v>1391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55</v>
      </c>
      <c r="E28" s="6">
        <v>117</v>
      </c>
      <c r="F28" s="6">
        <v>178</v>
      </c>
      <c r="G28" s="1"/>
      <c r="H28" s="7" t="s">
        <v>26</v>
      </c>
      <c r="I28" s="6">
        <v>24</v>
      </c>
      <c r="J28" s="6">
        <v>203</v>
      </c>
      <c r="K28" s="6">
        <v>3235</v>
      </c>
      <c r="L28" s="6">
        <v>899</v>
      </c>
      <c r="M28" s="6">
        <v>4361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32</v>
      </c>
      <c r="E29" s="6">
        <v>81</v>
      </c>
      <c r="F29" s="6">
        <v>114</v>
      </c>
      <c r="G29" s="1"/>
      <c r="H29" s="7" t="s">
        <v>27</v>
      </c>
      <c r="I29" s="6">
        <v>0</v>
      </c>
      <c r="J29" s="6">
        <v>115</v>
      </c>
      <c r="K29" s="6">
        <v>2610</v>
      </c>
      <c r="L29" s="6">
        <v>626</v>
      </c>
      <c r="M29" s="6">
        <v>3351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14</v>
      </c>
      <c r="E30" s="6">
        <v>19</v>
      </c>
      <c r="F30" s="6">
        <v>36</v>
      </c>
      <c r="G30" s="1"/>
      <c r="H30" s="7" t="s">
        <v>28</v>
      </c>
      <c r="I30" s="6">
        <v>0</v>
      </c>
      <c r="J30" s="6">
        <v>108</v>
      </c>
      <c r="K30" s="6">
        <v>987</v>
      </c>
      <c r="L30" s="6">
        <v>148</v>
      </c>
      <c r="M30" s="6">
        <v>1243</v>
      </c>
    </row>
    <row r="31" spans="1:13" ht="15.75" x14ac:dyDescent="0.25">
      <c r="A31" s="7" t="s">
        <v>29</v>
      </c>
      <c r="B31" s="6">
        <v>9</v>
      </c>
      <c r="C31" s="6">
        <v>10</v>
      </c>
      <c r="D31" s="6">
        <v>277</v>
      </c>
      <c r="E31" s="6">
        <v>390</v>
      </c>
      <c r="F31" s="6">
        <v>686</v>
      </c>
      <c r="G31" s="1"/>
      <c r="H31" s="7" t="s">
        <v>29</v>
      </c>
      <c r="I31" s="6">
        <v>103</v>
      </c>
      <c r="J31" s="6">
        <v>800</v>
      </c>
      <c r="K31" s="6">
        <v>13211</v>
      </c>
      <c r="L31" s="6">
        <v>3000</v>
      </c>
      <c r="M31" s="6">
        <v>17114</v>
      </c>
    </row>
    <row r="32" spans="1:13" ht="15.75" x14ac:dyDescent="0.25">
      <c r="A32" s="5" t="s">
        <v>0</v>
      </c>
      <c r="B32" s="4">
        <v>142</v>
      </c>
      <c r="C32" s="4">
        <v>194</v>
      </c>
      <c r="D32" s="4">
        <v>2429</v>
      </c>
      <c r="E32" s="4">
        <v>4144</v>
      </c>
      <c r="F32" s="4">
        <v>6909</v>
      </c>
      <c r="G32" s="1"/>
      <c r="H32" s="5" t="s">
        <v>0</v>
      </c>
      <c r="I32" s="4">
        <v>1671</v>
      </c>
      <c r="J32" s="4">
        <v>14321</v>
      </c>
      <c r="K32" s="4">
        <v>157632</v>
      </c>
      <c r="L32" s="4">
        <v>31912</v>
      </c>
      <c r="M32" s="4">
        <v>205536</v>
      </c>
    </row>
    <row r="33" spans="1:1" x14ac:dyDescent="0.25">
      <c r="A33" s="2" t="str">
        <f>'Aug''23'!A33</f>
        <v>Note: Updated 2/15/24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AFE44-AD0A-4873-9965-E909B3CE5C79}">
  <dimension ref="A1:M33"/>
  <sheetViews>
    <sheetView topLeftCell="A3"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101</v>
      </c>
      <c r="B5" s="14"/>
      <c r="C5" s="14"/>
      <c r="D5" s="14"/>
      <c r="E5" s="14"/>
      <c r="F5" s="14"/>
      <c r="H5" s="14" t="s">
        <v>101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4</v>
      </c>
      <c r="C8" s="6">
        <v>5</v>
      </c>
      <c r="D8" s="6">
        <v>14</v>
      </c>
      <c r="E8" s="6">
        <v>35</v>
      </c>
      <c r="F8" s="6">
        <v>58</v>
      </c>
      <c r="G8" s="1"/>
      <c r="H8" s="7" t="s">
        <v>6</v>
      </c>
      <c r="I8" s="6">
        <v>48</v>
      </c>
      <c r="J8" s="6">
        <v>427</v>
      </c>
      <c r="K8" s="6">
        <v>581</v>
      </c>
      <c r="L8" s="6">
        <v>273</v>
      </c>
      <c r="M8" s="6">
        <v>1329</v>
      </c>
    </row>
    <row r="9" spans="1:13" ht="15.75" x14ac:dyDescent="0.25">
      <c r="A9" s="7" t="s">
        <v>7</v>
      </c>
      <c r="B9" s="6">
        <v>2</v>
      </c>
      <c r="C9" s="6">
        <v>25</v>
      </c>
      <c r="D9" s="6">
        <v>217</v>
      </c>
      <c r="E9" s="6">
        <v>322</v>
      </c>
      <c r="F9" s="6">
        <v>566</v>
      </c>
      <c r="G9" s="1"/>
      <c r="H9" s="7" t="s">
        <v>7</v>
      </c>
      <c r="I9" s="6">
        <v>22</v>
      </c>
      <c r="J9" s="6">
        <v>2067</v>
      </c>
      <c r="K9" s="6">
        <v>15531</v>
      </c>
      <c r="L9" s="6">
        <v>2481</v>
      </c>
      <c r="M9" s="6">
        <v>20101</v>
      </c>
    </row>
    <row r="10" spans="1:13" ht="15.75" x14ac:dyDescent="0.25">
      <c r="A10" s="7" t="s">
        <v>9</v>
      </c>
      <c r="B10" s="6">
        <v>14</v>
      </c>
      <c r="C10" s="6">
        <v>32</v>
      </c>
      <c r="D10" s="6">
        <v>348</v>
      </c>
      <c r="E10" s="6">
        <v>523</v>
      </c>
      <c r="F10" s="6">
        <v>917</v>
      </c>
      <c r="G10" s="1"/>
      <c r="H10" s="7" t="s">
        <v>9</v>
      </c>
      <c r="I10" s="6">
        <v>163</v>
      </c>
      <c r="J10" s="6">
        <v>2432</v>
      </c>
      <c r="K10" s="6">
        <v>22581</v>
      </c>
      <c r="L10" s="6">
        <v>4043</v>
      </c>
      <c r="M10" s="6">
        <v>29219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46</v>
      </c>
      <c r="E11" s="6">
        <v>70</v>
      </c>
      <c r="F11" s="6">
        <v>123</v>
      </c>
      <c r="G11" s="1"/>
      <c r="H11" s="7" t="s">
        <v>8</v>
      </c>
      <c r="I11" s="6">
        <v>60</v>
      </c>
      <c r="J11" s="6">
        <v>33</v>
      </c>
      <c r="K11" s="6">
        <v>2301</v>
      </c>
      <c r="L11" s="6">
        <v>550</v>
      </c>
      <c r="M11" s="6">
        <v>2944</v>
      </c>
    </row>
    <row r="12" spans="1:13" ht="15.75" x14ac:dyDescent="0.25">
      <c r="A12" s="7" t="s">
        <v>10</v>
      </c>
      <c r="B12" s="6">
        <v>2</v>
      </c>
      <c r="C12" s="6">
        <v>2</v>
      </c>
      <c r="D12" s="6">
        <v>7</v>
      </c>
      <c r="E12" s="6">
        <v>49</v>
      </c>
      <c r="F12" s="6">
        <v>60</v>
      </c>
      <c r="G12" s="1"/>
      <c r="H12" s="7" t="s">
        <v>10</v>
      </c>
      <c r="I12" s="6">
        <v>22</v>
      </c>
      <c r="J12" s="6">
        <v>53</v>
      </c>
      <c r="K12" s="6">
        <v>365</v>
      </c>
      <c r="L12" s="6">
        <v>381</v>
      </c>
      <c r="M12" s="6">
        <v>821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85</v>
      </c>
      <c r="E13" s="6">
        <v>86</v>
      </c>
      <c r="F13" s="6">
        <v>175</v>
      </c>
      <c r="G13" s="1"/>
      <c r="H13" s="7" t="s">
        <v>11</v>
      </c>
      <c r="I13" s="6">
        <v>12</v>
      </c>
      <c r="J13" s="6">
        <v>125</v>
      </c>
      <c r="K13" s="6">
        <v>5477</v>
      </c>
      <c r="L13" s="6">
        <v>650</v>
      </c>
      <c r="M13" s="6">
        <v>6264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60</v>
      </c>
      <c r="F14" s="6">
        <v>98</v>
      </c>
      <c r="G14" s="1"/>
      <c r="H14" s="7" t="s">
        <v>12</v>
      </c>
      <c r="I14" s="6">
        <v>12</v>
      </c>
      <c r="J14" s="6">
        <v>114</v>
      </c>
      <c r="K14" s="6">
        <v>1890</v>
      </c>
      <c r="L14" s="6">
        <v>460</v>
      </c>
      <c r="M14" s="6">
        <v>2476</v>
      </c>
    </row>
    <row r="15" spans="1:13" ht="15.75" x14ac:dyDescent="0.25">
      <c r="A15" s="7" t="s">
        <v>13</v>
      </c>
      <c r="B15" s="6">
        <v>0</v>
      </c>
      <c r="C15" s="6">
        <v>2</v>
      </c>
      <c r="D15" s="6">
        <v>70</v>
      </c>
      <c r="E15" s="6">
        <v>158</v>
      </c>
      <c r="F15" s="6">
        <v>230</v>
      </c>
      <c r="G15" s="1"/>
      <c r="H15" s="7" t="s">
        <v>13</v>
      </c>
      <c r="I15" s="6">
        <v>0</v>
      </c>
      <c r="J15" s="6">
        <v>275</v>
      </c>
      <c r="K15" s="6">
        <v>4635</v>
      </c>
      <c r="L15" s="6">
        <v>1209</v>
      </c>
      <c r="M15" s="6">
        <v>6119</v>
      </c>
    </row>
    <row r="16" spans="1:13" ht="15.75" x14ac:dyDescent="0.25">
      <c r="A16" s="7" t="s">
        <v>14</v>
      </c>
      <c r="B16" s="6">
        <v>3</v>
      </c>
      <c r="C16" s="6">
        <v>0</v>
      </c>
      <c r="D16" s="6">
        <v>13</v>
      </c>
      <c r="E16" s="6">
        <v>44</v>
      </c>
      <c r="F16" s="6">
        <v>60</v>
      </c>
      <c r="G16" s="1"/>
      <c r="H16" s="7" t="s">
        <v>14</v>
      </c>
      <c r="I16" s="6">
        <v>34</v>
      </c>
      <c r="J16" s="6">
        <v>0</v>
      </c>
      <c r="K16" s="6">
        <v>516</v>
      </c>
      <c r="L16" s="6">
        <v>340</v>
      </c>
      <c r="M16" s="6">
        <v>890</v>
      </c>
    </row>
    <row r="17" spans="1:13" ht="15.75" x14ac:dyDescent="0.25">
      <c r="A17" s="7" t="s">
        <v>15</v>
      </c>
      <c r="B17" s="6">
        <v>9</v>
      </c>
      <c r="C17" s="6">
        <v>12</v>
      </c>
      <c r="D17" s="6">
        <v>115</v>
      </c>
      <c r="E17" s="6">
        <v>251</v>
      </c>
      <c r="F17" s="6">
        <v>387</v>
      </c>
      <c r="G17" s="1"/>
      <c r="H17" s="7" t="s">
        <v>15</v>
      </c>
      <c r="I17" s="6">
        <v>104</v>
      </c>
      <c r="J17" s="6">
        <v>755</v>
      </c>
      <c r="K17" s="6">
        <v>7002</v>
      </c>
      <c r="L17" s="6">
        <v>1898</v>
      </c>
      <c r="M17" s="6">
        <v>9759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11</v>
      </c>
      <c r="E18" s="6">
        <v>9</v>
      </c>
      <c r="F18" s="6">
        <v>23</v>
      </c>
      <c r="G18" s="1"/>
      <c r="H18" s="7" t="s">
        <v>16</v>
      </c>
      <c r="I18" s="6">
        <v>24</v>
      </c>
      <c r="J18" s="6">
        <v>27</v>
      </c>
      <c r="K18" s="6">
        <v>276</v>
      </c>
      <c r="L18" s="6">
        <v>71</v>
      </c>
      <c r="M18" s="6">
        <v>398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86</v>
      </c>
      <c r="E19" s="6">
        <v>197</v>
      </c>
      <c r="F19" s="6">
        <v>293</v>
      </c>
      <c r="G19" s="1"/>
      <c r="H19" s="7" t="s">
        <v>17</v>
      </c>
      <c r="I19" s="6">
        <v>0</v>
      </c>
      <c r="J19" s="6">
        <v>525</v>
      </c>
      <c r="K19" s="6">
        <v>6516</v>
      </c>
      <c r="L19" s="6">
        <v>1549</v>
      </c>
      <c r="M19" s="6">
        <v>8590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169</v>
      </c>
      <c r="E20" s="6">
        <v>252</v>
      </c>
      <c r="F20" s="6">
        <v>433</v>
      </c>
      <c r="G20" s="1"/>
      <c r="H20" s="7" t="s">
        <v>18</v>
      </c>
      <c r="I20" s="6">
        <v>0</v>
      </c>
      <c r="J20" s="6">
        <v>665</v>
      </c>
      <c r="K20" s="6">
        <v>12251</v>
      </c>
      <c r="L20" s="6">
        <v>1940</v>
      </c>
      <c r="M20" s="6">
        <v>14856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246</v>
      </c>
      <c r="L21" s="6">
        <v>115</v>
      </c>
      <c r="M21" s="6">
        <v>373</v>
      </c>
    </row>
    <row r="22" spans="1:13" ht="15.75" x14ac:dyDescent="0.25">
      <c r="A22" s="7" t="s">
        <v>20</v>
      </c>
      <c r="B22" s="6">
        <v>55</v>
      </c>
      <c r="C22" s="6">
        <v>36</v>
      </c>
      <c r="D22" s="6">
        <v>449</v>
      </c>
      <c r="E22" s="6">
        <v>685</v>
      </c>
      <c r="F22" s="6">
        <v>1225</v>
      </c>
      <c r="G22" s="1"/>
      <c r="H22" s="7" t="s">
        <v>20</v>
      </c>
      <c r="I22" s="6">
        <v>654</v>
      </c>
      <c r="J22" s="6">
        <v>2863</v>
      </c>
      <c r="K22" s="6">
        <v>34800</v>
      </c>
      <c r="L22" s="6">
        <v>5273</v>
      </c>
      <c r="M22" s="6">
        <v>43590</v>
      </c>
    </row>
    <row r="23" spans="1:13" ht="15.75" x14ac:dyDescent="0.25">
      <c r="A23" s="7" t="s">
        <v>21</v>
      </c>
      <c r="B23" s="6">
        <v>27</v>
      </c>
      <c r="C23" s="6">
        <v>20</v>
      </c>
      <c r="D23" s="6">
        <v>328</v>
      </c>
      <c r="E23" s="6">
        <v>551</v>
      </c>
      <c r="F23" s="6">
        <v>926</v>
      </c>
      <c r="G23" s="1"/>
      <c r="H23" s="7" t="s">
        <v>21</v>
      </c>
      <c r="I23" s="6">
        <v>317</v>
      </c>
      <c r="J23" s="6">
        <v>2183</v>
      </c>
      <c r="K23" s="6">
        <v>19630</v>
      </c>
      <c r="L23" s="6">
        <v>4262</v>
      </c>
      <c r="M23" s="6">
        <v>26392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14</v>
      </c>
      <c r="E24" s="6">
        <v>58</v>
      </c>
      <c r="F24" s="6">
        <v>76</v>
      </c>
      <c r="G24" s="1"/>
      <c r="H24" s="7" t="s">
        <v>22</v>
      </c>
      <c r="I24" s="6">
        <v>10</v>
      </c>
      <c r="J24" s="6">
        <v>159</v>
      </c>
      <c r="K24" s="6">
        <v>850</v>
      </c>
      <c r="L24" s="6">
        <v>437</v>
      </c>
      <c r="M24" s="6">
        <v>1456</v>
      </c>
    </row>
    <row r="25" spans="1:13" ht="15.75" x14ac:dyDescent="0.25">
      <c r="A25" s="7" t="s">
        <v>23</v>
      </c>
      <c r="B25" s="6">
        <v>6</v>
      </c>
      <c r="C25" s="6">
        <v>4</v>
      </c>
      <c r="D25" s="6">
        <v>31</v>
      </c>
      <c r="E25" s="6">
        <v>108</v>
      </c>
      <c r="F25" s="6">
        <v>149</v>
      </c>
      <c r="G25" s="1"/>
      <c r="H25" s="7" t="s">
        <v>23</v>
      </c>
      <c r="I25" s="6">
        <v>70</v>
      </c>
      <c r="J25" s="6">
        <v>130</v>
      </c>
      <c r="K25" s="6">
        <v>1862</v>
      </c>
      <c r="L25" s="6">
        <v>821</v>
      </c>
      <c r="M25" s="6">
        <v>2883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348</v>
      </c>
      <c r="L26" s="6">
        <v>129</v>
      </c>
      <c r="M26" s="6">
        <v>477</v>
      </c>
    </row>
    <row r="27" spans="1:13" ht="15.75" x14ac:dyDescent="0.25">
      <c r="A27" s="7" t="s">
        <v>25</v>
      </c>
      <c r="B27" s="6">
        <v>2</v>
      </c>
      <c r="C27" s="6">
        <v>3</v>
      </c>
      <c r="D27" s="6">
        <v>17</v>
      </c>
      <c r="E27" s="6">
        <v>30</v>
      </c>
      <c r="F27" s="6">
        <v>52</v>
      </c>
      <c r="G27" s="1"/>
      <c r="H27" s="7" t="s">
        <v>25</v>
      </c>
      <c r="I27" s="6">
        <v>24</v>
      </c>
      <c r="J27" s="6">
        <v>242</v>
      </c>
      <c r="K27" s="6">
        <v>863</v>
      </c>
      <c r="L27" s="6">
        <v>234</v>
      </c>
      <c r="M27" s="6">
        <v>1363</v>
      </c>
    </row>
    <row r="28" spans="1:13" ht="15.75" x14ac:dyDescent="0.25">
      <c r="A28" s="7" t="s">
        <v>26</v>
      </c>
      <c r="B28" s="6">
        <v>4</v>
      </c>
      <c r="C28" s="6">
        <v>4</v>
      </c>
      <c r="D28" s="6">
        <v>55</v>
      </c>
      <c r="E28" s="6">
        <v>118</v>
      </c>
      <c r="F28" s="6">
        <v>181</v>
      </c>
      <c r="G28" s="1"/>
      <c r="H28" s="7" t="s">
        <v>26</v>
      </c>
      <c r="I28" s="6">
        <v>48</v>
      </c>
      <c r="J28" s="6">
        <v>203</v>
      </c>
      <c r="K28" s="6">
        <v>3185</v>
      </c>
      <c r="L28" s="6">
        <v>901</v>
      </c>
      <c r="M28" s="6">
        <v>4337</v>
      </c>
    </row>
    <row r="29" spans="1:13" ht="15.75" x14ac:dyDescent="0.25">
      <c r="A29" s="7" t="s">
        <v>27</v>
      </c>
      <c r="B29" s="6">
        <v>1</v>
      </c>
      <c r="C29" s="6">
        <v>1</v>
      </c>
      <c r="D29" s="6">
        <v>31</v>
      </c>
      <c r="E29" s="6">
        <v>83</v>
      </c>
      <c r="F29" s="6">
        <v>116</v>
      </c>
      <c r="G29" s="1"/>
      <c r="H29" s="7" t="s">
        <v>27</v>
      </c>
      <c r="I29" s="6">
        <v>12</v>
      </c>
      <c r="J29" s="6">
        <v>115</v>
      </c>
      <c r="K29" s="6">
        <v>2595</v>
      </c>
      <c r="L29" s="6">
        <v>640</v>
      </c>
      <c r="M29" s="6">
        <v>3362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20</v>
      </c>
      <c r="F30" s="6">
        <v>38</v>
      </c>
      <c r="G30" s="1"/>
      <c r="H30" s="7" t="s">
        <v>28</v>
      </c>
      <c r="I30" s="6">
        <v>0</v>
      </c>
      <c r="J30" s="6">
        <v>108</v>
      </c>
      <c r="K30" s="6">
        <v>1027</v>
      </c>
      <c r="L30" s="6">
        <v>156</v>
      </c>
      <c r="M30" s="6">
        <v>1291</v>
      </c>
    </row>
    <row r="31" spans="1:13" ht="15.75" x14ac:dyDescent="0.25">
      <c r="A31" s="7" t="s">
        <v>29</v>
      </c>
      <c r="B31" s="6">
        <v>10</v>
      </c>
      <c r="C31" s="6">
        <v>10</v>
      </c>
      <c r="D31" s="6">
        <v>277</v>
      </c>
      <c r="E31" s="6">
        <v>388</v>
      </c>
      <c r="F31" s="6">
        <v>685</v>
      </c>
      <c r="G31" s="1"/>
      <c r="H31" s="7" t="s">
        <v>29</v>
      </c>
      <c r="I31" s="6">
        <v>115</v>
      </c>
      <c r="J31" s="6">
        <v>800</v>
      </c>
      <c r="K31" s="6">
        <v>13201</v>
      </c>
      <c r="L31" s="6">
        <v>2989</v>
      </c>
      <c r="M31" s="6">
        <v>17105</v>
      </c>
    </row>
    <row r="32" spans="1:13" ht="15.75" x14ac:dyDescent="0.25">
      <c r="A32" s="5" t="s">
        <v>0</v>
      </c>
      <c r="B32" s="4">
        <v>150</v>
      </c>
      <c r="C32" s="4">
        <v>193</v>
      </c>
      <c r="D32" s="4">
        <v>2446</v>
      </c>
      <c r="E32" s="4">
        <v>4129</v>
      </c>
      <c r="F32" s="4">
        <v>6918</v>
      </c>
      <c r="G32" s="1"/>
      <c r="H32" s="5" t="s">
        <v>0</v>
      </c>
      <c r="I32" s="4">
        <v>1763</v>
      </c>
      <c r="J32" s="4">
        <v>14301</v>
      </c>
      <c r="K32" s="4">
        <v>158529</v>
      </c>
      <c r="L32" s="4">
        <v>31802</v>
      </c>
      <c r="M32" s="4">
        <v>206395</v>
      </c>
    </row>
    <row r="33" spans="1:1" x14ac:dyDescent="0.25">
      <c r="A33" s="2" t="str">
        <f>'Sep''23'!A33</f>
        <v>Note: Updated 2/15/24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42087-8186-4C8F-8F52-C0F57A226176}">
  <dimension ref="A1:M33"/>
  <sheetViews>
    <sheetView topLeftCell="A3"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102</v>
      </c>
      <c r="B5" s="14"/>
      <c r="C5" s="14"/>
      <c r="D5" s="14"/>
      <c r="E5" s="14"/>
      <c r="F5" s="14"/>
      <c r="H5" s="14" t="s">
        <v>102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5</v>
      </c>
      <c r="C8" s="6">
        <v>5</v>
      </c>
      <c r="D8" s="6">
        <v>14</v>
      </c>
      <c r="E8" s="6">
        <v>35</v>
      </c>
      <c r="F8" s="6">
        <v>59</v>
      </c>
      <c r="G8" s="1"/>
      <c r="H8" s="7" t="s">
        <v>6</v>
      </c>
      <c r="I8" s="6">
        <v>60</v>
      </c>
      <c r="J8" s="6">
        <v>451</v>
      </c>
      <c r="K8" s="6">
        <v>551</v>
      </c>
      <c r="L8" s="6">
        <v>273</v>
      </c>
      <c r="M8" s="6">
        <v>1335</v>
      </c>
    </row>
    <row r="9" spans="1:13" ht="15.75" x14ac:dyDescent="0.25">
      <c r="A9" s="7" t="s">
        <v>7</v>
      </c>
      <c r="B9" s="6">
        <v>2</v>
      </c>
      <c r="C9" s="6">
        <v>26</v>
      </c>
      <c r="D9" s="6">
        <v>215</v>
      </c>
      <c r="E9" s="6">
        <v>319</v>
      </c>
      <c r="F9" s="6">
        <v>562</v>
      </c>
      <c r="G9" s="1"/>
      <c r="H9" s="7" t="s">
        <v>7</v>
      </c>
      <c r="I9" s="6">
        <v>22</v>
      </c>
      <c r="J9" s="6">
        <v>2076</v>
      </c>
      <c r="K9" s="6">
        <v>15435</v>
      </c>
      <c r="L9" s="6">
        <v>2462</v>
      </c>
      <c r="M9" s="6">
        <v>19995</v>
      </c>
    </row>
    <row r="10" spans="1:13" ht="15.75" x14ac:dyDescent="0.25">
      <c r="A10" s="7" t="s">
        <v>9</v>
      </c>
      <c r="B10" s="6">
        <v>14</v>
      </c>
      <c r="C10" s="6">
        <v>32</v>
      </c>
      <c r="D10" s="6">
        <v>346</v>
      </c>
      <c r="E10" s="6">
        <v>522</v>
      </c>
      <c r="F10" s="6">
        <v>914</v>
      </c>
      <c r="G10" s="1"/>
      <c r="H10" s="7" t="s">
        <v>9</v>
      </c>
      <c r="I10" s="6">
        <v>163</v>
      </c>
      <c r="J10" s="6">
        <v>2432</v>
      </c>
      <c r="K10" s="6">
        <v>22437</v>
      </c>
      <c r="L10" s="6">
        <v>4032</v>
      </c>
      <c r="M10" s="6">
        <v>29064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46</v>
      </c>
      <c r="E11" s="6">
        <v>67</v>
      </c>
      <c r="F11" s="6">
        <v>120</v>
      </c>
      <c r="G11" s="1"/>
      <c r="H11" s="7" t="s">
        <v>8</v>
      </c>
      <c r="I11" s="6">
        <v>60</v>
      </c>
      <c r="J11" s="6">
        <v>33</v>
      </c>
      <c r="K11" s="6">
        <v>2230</v>
      </c>
      <c r="L11" s="6">
        <v>526</v>
      </c>
      <c r="M11" s="6">
        <v>2849</v>
      </c>
    </row>
    <row r="12" spans="1:13" ht="15.75" x14ac:dyDescent="0.25">
      <c r="A12" s="7" t="s">
        <v>10</v>
      </c>
      <c r="B12" s="6">
        <v>2</v>
      </c>
      <c r="C12" s="6">
        <v>2</v>
      </c>
      <c r="D12" s="6">
        <v>6</v>
      </c>
      <c r="E12" s="6">
        <v>48</v>
      </c>
      <c r="F12" s="6">
        <v>58</v>
      </c>
      <c r="G12" s="1"/>
      <c r="H12" s="7" t="s">
        <v>10</v>
      </c>
      <c r="I12" s="6">
        <v>22</v>
      </c>
      <c r="J12" s="6">
        <v>53</v>
      </c>
      <c r="K12" s="6">
        <v>346</v>
      </c>
      <c r="L12" s="6">
        <v>371</v>
      </c>
      <c r="M12" s="6">
        <v>792</v>
      </c>
    </row>
    <row r="13" spans="1:13" ht="15.75" x14ac:dyDescent="0.25">
      <c r="A13" s="7" t="s">
        <v>11</v>
      </c>
      <c r="B13" s="6">
        <v>2</v>
      </c>
      <c r="C13" s="6">
        <v>3</v>
      </c>
      <c r="D13" s="6">
        <v>85</v>
      </c>
      <c r="E13" s="6">
        <v>88</v>
      </c>
      <c r="F13" s="6">
        <v>178</v>
      </c>
      <c r="G13" s="1"/>
      <c r="H13" s="7" t="s">
        <v>11</v>
      </c>
      <c r="I13" s="6">
        <v>24</v>
      </c>
      <c r="J13" s="6">
        <v>125</v>
      </c>
      <c r="K13" s="6">
        <v>5520</v>
      </c>
      <c r="L13" s="6">
        <v>660</v>
      </c>
      <c r="M13" s="6">
        <v>6329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60</v>
      </c>
      <c r="F14" s="6">
        <v>98</v>
      </c>
      <c r="G14" s="1"/>
      <c r="H14" s="7" t="s">
        <v>12</v>
      </c>
      <c r="I14" s="6">
        <v>12</v>
      </c>
      <c r="J14" s="6">
        <v>114</v>
      </c>
      <c r="K14" s="6">
        <v>1873</v>
      </c>
      <c r="L14" s="6">
        <v>460</v>
      </c>
      <c r="M14" s="6">
        <v>2459</v>
      </c>
    </row>
    <row r="15" spans="1:13" ht="15.75" x14ac:dyDescent="0.25">
      <c r="A15" s="7" t="s">
        <v>13</v>
      </c>
      <c r="B15" s="6">
        <v>0</v>
      </c>
      <c r="C15" s="6">
        <v>2</v>
      </c>
      <c r="D15" s="6">
        <v>69</v>
      </c>
      <c r="E15" s="6">
        <v>156</v>
      </c>
      <c r="F15" s="6">
        <v>227</v>
      </c>
      <c r="G15" s="1"/>
      <c r="H15" s="7" t="s">
        <v>13</v>
      </c>
      <c r="I15" s="6">
        <v>0</v>
      </c>
      <c r="J15" s="6">
        <v>275</v>
      </c>
      <c r="K15" s="6">
        <v>4579</v>
      </c>
      <c r="L15" s="6">
        <v>1193</v>
      </c>
      <c r="M15" s="6">
        <v>6047</v>
      </c>
    </row>
    <row r="16" spans="1:13" ht="15.75" x14ac:dyDescent="0.25">
      <c r="A16" s="7" t="s">
        <v>14</v>
      </c>
      <c r="B16" s="6">
        <v>3</v>
      </c>
      <c r="C16" s="6">
        <v>0</v>
      </c>
      <c r="D16" s="6">
        <v>12</v>
      </c>
      <c r="E16" s="6">
        <v>42</v>
      </c>
      <c r="F16" s="6">
        <v>57</v>
      </c>
      <c r="G16" s="1"/>
      <c r="H16" s="7" t="s">
        <v>14</v>
      </c>
      <c r="I16" s="6">
        <v>34</v>
      </c>
      <c r="J16" s="6">
        <v>0</v>
      </c>
      <c r="K16" s="6">
        <v>485</v>
      </c>
      <c r="L16" s="6">
        <v>325</v>
      </c>
      <c r="M16" s="6">
        <v>844</v>
      </c>
    </row>
    <row r="17" spans="1:13" ht="15.75" x14ac:dyDescent="0.25">
      <c r="A17" s="7" t="s">
        <v>15</v>
      </c>
      <c r="B17" s="6">
        <v>9</v>
      </c>
      <c r="C17" s="6">
        <v>12</v>
      </c>
      <c r="D17" s="6">
        <v>107</v>
      </c>
      <c r="E17" s="6">
        <v>252</v>
      </c>
      <c r="F17" s="6">
        <v>380</v>
      </c>
      <c r="G17" s="1"/>
      <c r="H17" s="7" t="s">
        <v>15</v>
      </c>
      <c r="I17" s="6">
        <v>104</v>
      </c>
      <c r="J17" s="6">
        <v>755</v>
      </c>
      <c r="K17" s="6">
        <v>6660</v>
      </c>
      <c r="L17" s="6">
        <v>1899</v>
      </c>
      <c r="M17" s="6">
        <v>9418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12</v>
      </c>
      <c r="E18" s="6">
        <v>10</v>
      </c>
      <c r="F18" s="6">
        <v>25</v>
      </c>
      <c r="G18" s="1"/>
      <c r="H18" s="7" t="s">
        <v>16</v>
      </c>
      <c r="I18" s="6">
        <v>24</v>
      </c>
      <c r="J18" s="6">
        <v>27</v>
      </c>
      <c r="K18" s="6">
        <v>306</v>
      </c>
      <c r="L18" s="6">
        <v>77</v>
      </c>
      <c r="M18" s="6">
        <v>434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87</v>
      </c>
      <c r="E19" s="6">
        <v>196</v>
      </c>
      <c r="F19" s="6">
        <v>293</v>
      </c>
      <c r="G19" s="1"/>
      <c r="H19" s="7" t="s">
        <v>17</v>
      </c>
      <c r="I19" s="6">
        <v>0</v>
      </c>
      <c r="J19" s="6">
        <v>525</v>
      </c>
      <c r="K19" s="6">
        <v>6559</v>
      </c>
      <c r="L19" s="6">
        <v>1539</v>
      </c>
      <c r="M19" s="6">
        <v>8623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171</v>
      </c>
      <c r="E20" s="6">
        <v>251</v>
      </c>
      <c r="F20" s="6">
        <v>434</v>
      </c>
      <c r="G20" s="1"/>
      <c r="H20" s="7" t="s">
        <v>18</v>
      </c>
      <c r="I20" s="6">
        <v>0</v>
      </c>
      <c r="J20" s="6">
        <v>665</v>
      </c>
      <c r="K20" s="6">
        <v>12345</v>
      </c>
      <c r="L20" s="6">
        <v>1926</v>
      </c>
      <c r="M20" s="6">
        <v>14936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6</v>
      </c>
      <c r="E21" s="6">
        <v>15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246</v>
      </c>
      <c r="L21" s="6">
        <v>115</v>
      </c>
      <c r="M21" s="6">
        <v>373</v>
      </c>
    </row>
    <row r="22" spans="1:13" ht="15.75" x14ac:dyDescent="0.25">
      <c r="A22" s="7" t="s">
        <v>20</v>
      </c>
      <c r="B22" s="6">
        <v>57</v>
      </c>
      <c r="C22" s="6">
        <v>36</v>
      </c>
      <c r="D22" s="6">
        <v>448</v>
      </c>
      <c r="E22" s="6">
        <v>678</v>
      </c>
      <c r="F22" s="6">
        <v>1219</v>
      </c>
      <c r="G22" s="1"/>
      <c r="H22" s="7" t="s">
        <v>20</v>
      </c>
      <c r="I22" s="6">
        <v>677</v>
      </c>
      <c r="J22" s="6">
        <v>2863</v>
      </c>
      <c r="K22" s="6">
        <v>34773</v>
      </c>
      <c r="L22" s="6">
        <v>5219</v>
      </c>
      <c r="M22" s="6">
        <v>43532</v>
      </c>
    </row>
    <row r="23" spans="1:13" ht="15.75" x14ac:dyDescent="0.25">
      <c r="A23" s="7" t="s">
        <v>21</v>
      </c>
      <c r="B23" s="6">
        <v>27</v>
      </c>
      <c r="C23" s="6">
        <v>20</v>
      </c>
      <c r="D23" s="6">
        <v>328</v>
      </c>
      <c r="E23" s="6">
        <v>551</v>
      </c>
      <c r="F23" s="6">
        <v>926</v>
      </c>
      <c r="G23" s="1"/>
      <c r="H23" s="7" t="s">
        <v>21</v>
      </c>
      <c r="I23" s="6">
        <v>317</v>
      </c>
      <c r="J23" s="6">
        <v>2123</v>
      </c>
      <c r="K23" s="6">
        <v>19609</v>
      </c>
      <c r="L23" s="6">
        <v>4260</v>
      </c>
      <c r="M23" s="6">
        <v>26309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13</v>
      </c>
      <c r="E24" s="6">
        <v>56</v>
      </c>
      <c r="F24" s="6">
        <v>73</v>
      </c>
      <c r="G24" s="1"/>
      <c r="H24" s="7" t="s">
        <v>22</v>
      </c>
      <c r="I24" s="6">
        <v>10</v>
      </c>
      <c r="J24" s="6">
        <v>159</v>
      </c>
      <c r="K24" s="6">
        <v>791</v>
      </c>
      <c r="L24" s="6">
        <v>421</v>
      </c>
      <c r="M24" s="6">
        <v>1381</v>
      </c>
    </row>
    <row r="25" spans="1:13" ht="15.75" x14ac:dyDescent="0.25">
      <c r="A25" s="7" t="s">
        <v>23</v>
      </c>
      <c r="B25" s="6">
        <v>6</v>
      </c>
      <c r="C25" s="6">
        <v>4</v>
      </c>
      <c r="D25" s="6">
        <v>31</v>
      </c>
      <c r="E25" s="6">
        <v>109</v>
      </c>
      <c r="F25" s="6">
        <v>150</v>
      </c>
      <c r="G25" s="1"/>
      <c r="H25" s="7" t="s">
        <v>23</v>
      </c>
      <c r="I25" s="6">
        <v>70</v>
      </c>
      <c r="J25" s="6">
        <v>130</v>
      </c>
      <c r="K25" s="6">
        <v>1862</v>
      </c>
      <c r="L25" s="6">
        <v>829</v>
      </c>
      <c r="M25" s="6">
        <v>2891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364</v>
      </c>
      <c r="L26" s="6">
        <v>129</v>
      </c>
      <c r="M26" s="6">
        <v>493</v>
      </c>
    </row>
    <row r="27" spans="1:13" ht="15.75" x14ac:dyDescent="0.25">
      <c r="A27" s="7" t="s">
        <v>25</v>
      </c>
      <c r="B27" s="6">
        <v>2</v>
      </c>
      <c r="C27" s="6">
        <v>3</v>
      </c>
      <c r="D27" s="6">
        <v>18</v>
      </c>
      <c r="E27" s="6">
        <v>28</v>
      </c>
      <c r="F27" s="6">
        <v>51</v>
      </c>
      <c r="G27" s="1"/>
      <c r="H27" s="7" t="s">
        <v>25</v>
      </c>
      <c r="I27" s="6">
        <v>24</v>
      </c>
      <c r="J27" s="6">
        <v>242</v>
      </c>
      <c r="K27" s="6">
        <v>888</v>
      </c>
      <c r="L27" s="6">
        <v>218</v>
      </c>
      <c r="M27" s="6">
        <v>1372</v>
      </c>
    </row>
    <row r="28" spans="1:13" ht="15.75" x14ac:dyDescent="0.25">
      <c r="A28" s="7" t="s">
        <v>26</v>
      </c>
      <c r="B28" s="6">
        <v>4</v>
      </c>
      <c r="C28" s="6">
        <v>4</v>
      </c>
      <c r="D28" s="6">
        <v>55</v>
      </c>
      <c r="E28" s="6">
        <v>114</v>
      </c>
      <c r="F28" s="6">
        <v>177</v>
      </c>
      <c r="G28" s="1"/>
      <c r="H28" s="7" t="s">
        <v>26</v>
      </c>
      <c r="I28" s="6">
        <v>48</v>
      </c>
      <c r="J28" s="6">
        <v>203</v>
      </c>
      <c r="K28" s="6">
        <v>3185</v>
      </c>
      <c r="L28" s="6">
        <v>871</v>
      </c>
      <c r="M28" s="6">
        <v>4307</v>
      </c>
    </row>
    <row r="29" spans="1:13" ht="15.75" x14ac:dyDescent="0.25">
      <c r="A29" s="7" t="s">
        <v>27</v>
      </c>
      <c r="B29" s="6">
        <v>1</v>
      </c>
      <c r="C29" s="6">
        <v>1</v>
      </c>
      <c r="D29" s="6">
        <v>31</v>
      </c>
      <c r="E29" s="6">
        <v>81</v>
      </c>
      <c r="F29" s="6">
        <v>114</v>
      </c>
      <c r="G29" s="1"/>
      <c r="H29" s="7" t="s">
        <v>27</v>
      </c>
      <c r="I29" s="6">
        <v>12</v>
      </c>
      <c r="J29" s="6">
        <v>115</v>
      </c>
      <c r="K29" s="6">
        <v>2595</v>
      </c>
      <c r="L29" s="6">
        <v>625</v>
      </c>
      <c r="M29" s="6">
        <v>3347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20</v>
      </c>
      <c r="F30" s="6">
        <v>38</v>
      </c>
      <c r="G30" s="1"/>
      <c r="H30" s="7" t="s">
        <v>28</v>
      </c>
      <c r="I30" s="6">
        <v>0</v>
      </c>
      <c r="J30" s="6">
        <v>108</v>
      </c>
      <c r="K30" s="6">
        <v>1027</v>
      </c>
      <c r="L30" s="6">
        <v>156</v>
      </c>
      <c r="M30" s="6">
        <v>1291</v>
      </c>
    </row>
    <row r="31" spans="1:13" ht="15.75" x14ac:dyDescent="0.25">
      <c r="A31" s="7" t="s">
        <v>29</v>
      </c>
      <c r="B31" s="6">
        <v>10</v>
      </c>
      <c r="C31" s="6">
        <v>10</v>
      </c>
      <c r="D31" s="6">
        <v>276</v>
      </c>
      <c r="E31" s="6">
        <v>382</v>
      </c>
      <c r="F31" s="6">
        <v>678</v>
      </c>
      <c r="G31" s="1"/>
      <c r="H31" s="7" t="s">
        <v>29</v>
      </c>
      <c r="I31" s="6">
        <v>115</v>
      </c>
      <c r="J31" s="6">
        <v>800</v>
      </c>
      <c r="K31" s="6">
        <v>13282</v>
      </c>
      <c r="L31" s="6">
        <v>2945</v>
      </c>
      <c r="M31" s="6">
        <v>17142</v>
      </c>
    </row>
    <row r="32" spans="1:13" ht="15.75" x14ac:dyDescent="0.25">
      <c r="A32" s="5" t="s">
        <v>0</v>
      </c>
      <c r="B32" s="4">
        <v>154</v>
      </c>
      <c r="C32" s="4">
        <v>194</v>
      </c>
      <c r="D32" s="4">
        <v>2433</v>
      </c>
      <c r="E32" s="4">
        <v>4097</v>
      </c>
      <c r="F32" s="4">
        <v>6878</v>
      </c>
      <c r="G32" s="1"/>
      <c r="H32" s="5" t="s">
        <v>0</v>
      </c>
      <c r="I32" s="4">
        <v>1810</v>
      </c>
      <c r="J32" s="4">
        <v>14274</v>
      </c>
      <c r="K32" s="4">
        <v>157948</v>
      </c>
      <c r="L32" s="4">
        <v>31531</v>
      </c>
      <c r="M32" s="4">
        <v>205563</v>
      </c>
    </row>
    <row r="33" spans="1:1" x14ac:dyDescent="0.25">
      <c r="A33" s="2" t="str">
        <f>'Oct''23'!A33</f>
        <v>Note: Updated 2/15/24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02C79-4059-463A-BBDE-495AA5588CE5}">
  <dimension ref="A1:M33"/>
  <sheetViews>
    <sheetView topLeftCell="A3" workbookViewId="0">
      <selection activeCell="R8" sqref="R8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103</v>
      </c>
      <c r="B5" s="14"/>
      <c r="C5" s="14"/>
      <c r="D5" s="14"/>
      <c r="E5" s="14"/>
      <c r="F5" s="14"/>
      <c r="H5" s="14" t="s">
        <v>103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5</v>
      </c>
      <c r="C8" s="6">
        <v>5</v>
      </c>
      <c r="D8" s="6">
        <v>14</v>
      </c>
      <c r="E8" s="6">
        <v>34</v>
      </c>
      <c r="F8" s="6">
        <v>58</v>
      </c>
      <c r="G8" s="1"/>
      <c r="H8" s="7" t="s">
        <v>6</v>
      </c>
      <c r="I8" s="6">
        <v>60</v>
      </c>
      <c r="J8" s="6">
        <v>451</v>
      </c>
      <c r="K8" s="6">
        <v>559</v>
      </c>
      <c r="L8" s="6">
        <v>265</v>
      </c>
      <c r="M8" s="6">
        <v>1335</v>
      </c>
    </row>
    <row r="9" spans="1:13" ht="15.75" x14ac:dyDescent="0.25">
      <c r="A9" s="7" t="s">
        <v>7</v>
      </c>
      <c r="B9" s="6">
        <v>2</v>
      </c>
      <c r="C9" s="6">
        <v>27</v>
      </c>
      <c r="D9" s="6">
        <v>212</v>
      </c>
      <c r="E9" s="6">
        <v>317</v>
      </c>
      <c r="F9" s="6">
        <v>558</v>
      </c>
      <c r="G9" s="1"/>
      <c r="H9" s="7" t="s">
        <v>7</v>
      </c>
      <c r="I9" s="6">
        <v>22</v>
      </c>
      <c r="J9" s="6">
        <v>2100</v>
      </c>
      <c r="K9" s="6">
        <v>15321</v>
      </c>
      <c r="L9" s="6">
        <v>2448</v>
      </c>
      <c r="M9" s="6">
        <v>19891</v>
      </c>
    </row>
    <row r="10" spans="1:13" ht="15.75" x14ac:dyDescent="0.25">
      <c r="A10" s="7" t="s">
        <v>9</v>
      </c>
      <c r="B10" s="6">
        <v>14</v>
      </c>
      <c r="C10" s="6">
        <v>32</v>
      </c>
      <c r="D10" s="6">
        <v>345</v>
      </c>
      <c r="E10" s="6">
        <v>515</v>
      </c>
      <c r="F10" s="6">
        <v>906</v>
      </c>
      <c r="G10" s="1"/>
      <c r="H10" s="7" t="s">
        <v>9</v>
      </c>
      <c r="I10" s="6">
        <v>163</v>
      </c>
      <c r="J10" s="6">
        <v>2432</v>
      </c>
      <c r="K10" s="6">
        <v>22322</v>
      </c>
      <c r="L10" s="6">
        <v>3977</v>
      </c>
      <c r="M10" s="6">
        <v>28894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48</v>
      </c>
      <c r="E11" s="6">
        <v>66</v>
      </c>
      <c r="F11" s="6">
        <v>121</v>
      </c>
      <c r="G11" s="1"/>
      <c r="H11" s="7" t="s">
        <v>8</v>
      </c>
      <c r="I11" s="6">
        <v>60</v>
      </c>
      <c r="J11" s="6">
        <v>33</v>
      </c>
      <c r="K11" s="6">
        <v>2287</v>
      </c>
      <c r="L11" s="6">
        <v>518</v>
      </c>
      <c r="M11" s="6">
        <v>2898</v>
      </c>
    </row>
    <row r="12" spans="1:13" ht="15.75" x14ac:dyDescent="0.25">
      <c r="A12" s="7" t="s">
        <v>10</v>
      </c>
      <c r="B12" s="6">
        <v>2</v>
      </c>
      <c r="C12" s="6">
        <v>2</v>
      </c>
      <c r="D12" s="6">
        <v>6</v>
      </c>
      <c r="E12" s="6">
        <v>48</v>
      </c>
      <c r="F12" s="6">
        <v>58</v>
      </c>
      <c r="G12" s="1"/>
      <c r="H12" s="7" t="s">
        <v>10</v>
      </c>
      <c r="I12" s="6">
        <v>22</v>
      </c>
      <c r="J12" s="6">
        <v>53</v>
      </c>
      <c r="K12" s="6">
        <v>346</v>
      </c>
      <c r="L12" s="6">
        <v>371</v>
      </c>
      <c r="M12" s="6">
        <v>792</v>
      </c>
    </row>
    <row r="13" spans="1:13" ht="15.75" x14ac:dyDescent="0.25">
      <c r="A13" s="7" t="s">
        <v>11</v>
      </c>
      <c r="B13" s="6">
        <v>2</v>
      </c>
      <c r="C13" s="6">
        <v>3</v>
      </c>
      <c r="D13" s="6">
        <v>85</v>
      </c>
      <c r="E13" s="6">
        <v>90</v>
      </c>
      <c r="F13" s="6">
        <v>180</v>
      </c>
      <c r="G13" s="1"/>
      <c r="H13" s="7" t="s">
        <v>11</v>
      </c>
      <c r="I13" s="6">
        <v>24</v>
      </c>
      <c r="J13" s="6">
        <v>125</v>
      </c>
      <c r="K13" s="6">
        <v>5520</v>
      </c>
      <c r="L13" s="6">
        <v>675</v>
      </c>
      <c r="M13" s="6">
        <v>6344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61</v>
      </c>
      <c r="F14" s="6">
        <v>99</v>
      </c>
      <c r="G14" s="1"/>
      <c r="H14" s="7" t="s">
        <v>12</v>
      </c>
      <c r="I14" s="6">
        <v>12</v>
      </c>
      <c r="J14" s="6">
        <v>114</v>
      </c>
      <c r="K14" s="6">
        <v>1873</v>
      </c>
      <c r="L14" s="6">
        <v>468</v>
      </c>
      <c r="M14" s="6">
        <v>2467</v>
      </c>
    </row>
    <row r="15" spans="1:13" ht="15.75" x14ac:dyDescent="0.25">
      <c r="A15" s="7" t="s">
        <v>13</v>
      </c>
      <c r="B15" s="6">
        <v>0</v>
      </c>
      <c r="C15" s="6">
        <v>2</v>
      </c>
      <c r="D15" s="6">
        <v>69</v>
      </c>
      <c r="E15" s="6">
        <v>154</v>
      </c>
      <c r="F15" s="6">
        <v>225</v>
      </c>
      <c r="G15" s="1"/>
      <c r="H15" s="7" t="s">
        <v>13</v>
      </c>
      <c r="I15" s="6">
        <v>0</v>
      </c>
      <c r="J15" s="6">
        <v>275</v>
      </c>
      <c r="K15" s="6">
        <v>4579</v>
      </c>
      <c r="L15" s="6">
        <v>1176</v>
      </c>
      <c r="M15" s="6">
        <v>6030</v>
      </c>
    </row>
    <row r="16" spans="1:13" ht="15.75" x14ac:dyDescent="0.25">
      <c r="A16" s="7" t="s">
        <v>14</v>
      </c>
      <c r="B16" s="6">
        <v>3</v>
      </c>
      <c r="C16" s="6">
        <v>0</v>
      </c>
      <c r="D16" s="6">
        <v>12</v>
      </c>
      <c r="E16" s="6">
        <v>40</v>
      </c>
      <c r="F16" s="6">
        <v>55</v>
      </c>
      <c r="G16" s="1"/>
      <c r="H16" s="7" t="s">
        <v>14</v>
      </c>
      <c r="I16" s="6">
        <v>34</v>
      </c>
      <c r="J16" s="6">
        <v>0</v>
      </c>
      <c r="K16" s="6">
        <v>485</v>
      </c>
      <c r="L16" s="6">
        <v>310</v>
      </c>
      <c r="M16" s="6">
        <v>829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107</v>
      </c>
      <c r="E17" s="6">
        <v>251</v>
      </c>
      <c r="F17" s="6">
        <v>380</v>
      </c>
      <c r="G17" s="1"/>
      <c r="H17" s="7" t="s">
        <v>15</v>
      </c>
      <c r="I17" s="6">
        <v>115</v>
      </c>
      <c r="J17" s="6">
        <v>755</v>
      </c>
      <c r="K17" s="6">
        <v>6650</v>
      </c>
      <c r="L17" s="6">
        <v>1893</v>
      </c>
      <c r="M17" s="6">
        <v>9413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11</v>
      </c>
      <c r="E18" s="6">
        <v>10</v>
      </c>
      <c r="F18" s="6">
        <v>24</v>
      </c>
      <c r="G18" s="1"/>
      <c r="H18" s="7" t="s">
        <v>16</v>
      </c>
      <c r="I18" s="6">
        <v>24</v>
      </c>
      <c r="J18" s="6">
        <v>27</v>
      </c>
      <c r="K18" s="6">
        <v>286</v>
      </c>
      <c r="L18" s="6">
        <v>77</v>
      </c>
      <c r="M18" s="6">
        <v>414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85</v>
      </c>
      <c r="E19" s="6">
        <v>195</v>
      </c>
      <c r="F19" s="6">
        <v>290</v>
      </c>
      <c r="G19" s="1"/>
      <c r="H19" s="7" t="s">
        <v>17</v>
      </c>
      <c r="I19" s="6">
        <v>0</v>
      </c>
      <c r="J19" s="6">
        <v>525</v>
      </c>
      <c r="K19" s="6">
        <v>6398</v>
      </c>
      <c r="L19" s="6">
        <v>1530</v>
      </c>
      <c r="M19" s="6">
        <v>8453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171</v>
      </c>
      <c r="E20" s="6">
        <v>253</v>
      </c>
      <c r="F20" s="6">
        <v>436</v>
      </c>
      <c r="G20" s="1"/>
      <c r="H20" s="7" t="s">
        <v>18</v>
      </c>
      <c r="I20" s="6">
        <v>0</v>
      </c>
      <c r="J20" s="6">
        <v>665</v>
      </c>
      <c r="K20" s="6">
        <v>12246</v>
      </c>
      <c r="L20" s="6">
        <v>1944</v>
      </c>
      <c r="M20" s="6">
        <v>14855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14</v>
      </c>
      <c r="F21" s="6">
        <v>22</v>
      </c>
      <c r="G21" s="1"/>
      <c r="H21" s="7" t="s">
        <v>19</v>
      </c>
      <c r="I21" s="6">
        <v>12</v>
      </c>
      <c r="J21" s="6">
        <v>0</v>
      </c>
      <c r="K21" s="6">
        <v>276</v>
      </c>
      <c r="L21" s="6">
        <v>107</v>
      </c>
      <c r="M21" s="6">
        <v>395</v>
      </c>
    </row>
    <row r="22" spans="1:13" ht="15.75" x14ac:dyDescent="0.25">
      <c r="A22" s="7" t="s">
        <v>20</v>
      </c>
      <c r="B22" s="6">
        <v>58</v>
      </c>
      <c r="C22" s="6">
        <v>36</v>
      </c>
      <c r="D22" s="6">
        <v>450</v>
      </c>
      <c r="E22" s="6">
        <v>674</v>
      </c>
      <c r="F22" s="6">
        <v>1218</v>
      </c>
      <c r="G22" s="1"/>
      <c r="H22" s="7" t="s">
        <v>20</v>
      </c>
      <c r="I22" s="6">
        <v>689</v>
      </c>
      <c r="J22" s="6">
        <v>2863</v>
      </c>
      <c r="K22" s="6">
        <v>34884</v>
      </c>
      <c r="L22" s="6">
        <v>5198</v>
      </c>
      <c r="M22" s="6">
        <v>43634</v>
      </c>
    </row>
    <row r="23" spans="1:13" ht="15.75" x14ac:dyDescent="0.25">
      <c r="A23" s="7" t="s">
        <v>21</v>
      </c>
      <c r="B23" s="6">
        <v>26</v>
      </c>
      <c r="C23" s="6">
        <v>20</v>
      </c>
      <c r="D23" s="6">
        <v>325</v>
      </c>
      <c r="E23" s="6">
        <v>553</v>
      </c>
      <c r="F23" s="6">
        <v>924</v>
      </c>
      <c r="G23" s="1"/>
      <c r="H23" s="7" t="s">
        <v>21</v>
      </c>
      <c r="I23" s="6">
        <v>306</v>
      </c>
      <c r="J23" s="6">
        <v>2123</v>
      </c>
      <c r="K23" s="6">
        <v>19589</v>
      </c>
      <c r="L23" s="6">
        <v>4275</v>
      </c>
      <c r="M23" s="6">
        <v>26293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13</v>
      </c>
      <c r="E24" s="6">
        <v>56</v>
      </c>
      <c r="F24" s="6">
        <v>73</v>
      </c>
      <c r="G24" s="1"/>
      <c r="H24" s="7" t="s">
        <v>22</v>
      </c>
      <c r="I24" s="6">
        <v>10</v>
      </c>
      <c r="J24" s="6">
        <v>159</v>
      </c>
      <c r="K24" s="6">
        <v>791</v>
      </c>
      <c r="L24" s="6">
        <v>421</v>
      </c>
      <c r="M24" s="6">
        <v>1381</v>
      </c>
    </row>
    <row r="25" spans="1:13" ht="15.75" x14ac:dyDescent="0.25">
      <c r="A25" s="7" t="s">
        <v>23</v>
      </c>
      <c r="B25" s="6">
        <v>6</v>
      </c>
      <c r="C25" s="6">
        <v>4</v>
      </c>
      <c r="D25" s="6">
        <v>31</v>
      </c>
      <c r="E25" s="6">
        <v>110</v>
      </c>
      <c r="F25" s="6">
        <v>151</v>
      </c>
      <c r="G25" s="1"/>
      <c r="H25" s="7" t="s">
        <v>23</v>
      </c>
      <c r="I25" s="6">
        <v>70</v>
      </c>
      <c r="J25" s="6">
        <v>130</v>
      </c>
      <c r="K25" s="6">
        <v>1862</v>
      </c>
      <c r="L25" s="6">
        <v>836</v>
      </c>
      <c r="M25" s="6">
        <v>2898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17</v>
      </c>
      <c r="F26" s="6">
        <v>25</v>
      </c>
      <c r="G26" s="1"/>
      <c r="H26" s="7" t="s">
        <v>24</v>
      </c>
      <c r="I26" s="6">
        <v>0</v>
      </c>
      <c r="J26" s="6">
        <v>0</v>
      </c>
      <c r="K26" s="6">
        <v>364</v>
      </c>
      <c r="L26" s="6">
        <v>129</v>
      </c>
      <c r="M26" s="6">
        <v>493</v>
      </c>
    </row>
    <row r="27" spans="1:13" ht="15.75" x14ac:dyDescent="0.25">
      <c r="A27" s="7" t="s">
        <v>25</v>
      </c>
      <c r="B27" s="6">
        <v>2</v>
      </c>
      <c r="C27" s="6">
        <v>3</v>
      </c>
      <c r="D27" s="6">
        <v>17</v>
      </c>
      <c r="E27" s="6">
        <v>28</v>
      </c>
      <c r="F27" s="6">
        <v>50</v>
      </c>
      <c r="G27" s="1"/>
      <c r="H27" s="7" t="s">
        <v>25</v>
      </c>
      <c r="I27" s="6">
        <v>24</v>
      </c>
      <c r="J27" s="6">
        <v>242</v>
      </c>
      <c r="K27" s="6">
        <v>861</v>
      </c>
      <c r="L27" s="6">
        <v>219</v>
      </c>
      <c r="M27" s="6">
        <v>1346</v>
      </c>
    </row>
    <row r="28" spans="1:13" ht="15.75" x14ac:dyDescent="0.25">
      <c r="A28" s="7" t="s">
        <v>26</v>
      </c>
      <c r="B28" s="6">
        <v>4</v>
      </c>
      <c r="C28" s="6">
        <v>4</v>
      </c>
      <c r="D28" s="6">
        <v>55</v>
      </c>
      <c r="E28" s="6">
        <v>114</v>
      </c>
      <c r="F28" s="6">
        <v>177</v>
      </c>
      <c r="G28" s="1"/>
      <c r="H28" s="7" t="s">
        <v>26</v>
      </c>
      <c r="I28" s="6">
        <v>48</v>
      </c>
      <c r="J28" s="6">
        <v>203</v>
      </c>
      <c r="K28" s="6">
        <v>3193</v>
      </c>
      <c r="L28" s="6">
        <v>871</v>
      </c>
      <c r="M28" s="6">
        <v>4315</v>
      </c>
    </row>
    <row r="29" spans="1:13" ht="15.75" x14ac:dyDescent="0.25">
      <c r="A29" s="7" t="s">
        <v>27</v>
      </c>
      <c r="B29" s="6">
        <v>1</v>
      </c>
      <c r="C29" s="6">
        <v>1</v>
      </c>
      <c r="D29" s="6">
        <v>29</v>
      </c>
      <c r="E29" s="6">
        <v>80</v>
      </c>
      <c r="F29" s="6">
        <v>111</v>
      </c>
      <c r="G29" s="1"/>
      <c r="H29" s="7" t="s">
        <v>27</v>
      </c>
      <c r="I29" s="6">
        <v>12</v>
      </c>
      <c r="J29" s="6">
        <v>115</v>
      </c>
      <c r="K29" s="6">
        <v>2539</v>
      </c>
      <c r="L29" s="6">
        <v>617</v>
      </c>
      <c r="M29" s="6">
        <v>3283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19</v>
      </c>
      <c r="F30" s="6">
        <v>37</v>
      </c>
      <c r="G30" s="1"/>
      <c r="H30" s="7" t="s">
        <v>28</v>
      </c>
      <c r="I30" s="6">
        <v>0</v>
      </c>
      <c r="J30" s="6">
        <v>108</v>
      </c>
      <c r="K30" s="6">
        <v>1027</v>
      </c>
      <c r="L30" s="6">
        <v>148</v>
      </c>
      <c r="M30" s="6">
        <v>1283</v>
      </c>
    </row>
    <row r="31" spans="1:13" ht="15.75" x14ac:dyDescent="0.25">
      <c r="A31" s="7" t="s">
        <v>29</v>
      </c>
      <c r="B31" s="6">
        <v>11</v>
      </c>
      <c r="C31" s="6">
        <v>10</v>
      </c>
      <c r="D31" s="6">
        <v>274</v>
      </c>
      <c r="E31" s="6">
        <v>383</v>
      </c>
      <c r="F31" s="6">
        <v>678</v>
      </c>
      <c r="G31" s="1"/>
      <c r="H31" s="7" t="s">
        <v>29</v>
      </c>
      <c r="I31" s="6">
        <v>127</v>
      </c>
      <c r="J31" s="6">
        <v>800</v>
      </c>
      <c r="K31" s="6">
        <v>13279</v>
      </c>
      <c r="L31" s="6">
        <v>2949</v>
      </c>
      <c r="M31" s="6">
        <v>17155</v>
      </c>
    </row>
    <row r="32" spans="1:13" ht="15.75" x14ac:dyDescent="0.25">
      <c r="A32" s="5" t="s">
        <v>0</v>
      </c>
      <c r="B32" s="4">
        <v>156</v>
      </c>
      <c r="C32" s="4">
        <v>195</v>
      </c>
      <c r="D32" s="4">
        <v>2423</v>
      </c>
      <c r="E32" s="4">
        <v>4082</v>
      </c>
      <c r="F32" s="4">
        <v>6856</v>
      </c>
      <c r="G32" s="1"/>
      <c r="H32" s="5" t="s">
        <v>0</v>
      </c>
      <c r="I32" s="4">
        <v>1834</v>
      </c>
      <c r="J32" s="4">
        <v>14298</v>
      </c>
      <c r="K32" s="4">
        <v>157537</v>
      </c>
      <c r="L32" s="4">
        <v>31422</v>
      </c>
      <c r="M32" s="4">
        <v>205091</v>
      </c>
    </row>
    <row r="33" spans="1:1" x14ac:dyDescent="0.25">
      <c r="A33" s="2" t="str">
        <f>'Nov''23'!A33</f>
        <v>Note: Updated 2/15/24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86804-FBCC-4904-8968-266B181B7333}">
  <dimension ref="A1:M33"/>
  <sheetViews>
    <sheetView topLeftCell="A3"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128</v>
      </c>
      <c r="B5" s="14"/>
      <c r="C5" s="14"/>
      <c r="D5" s="14"/>
      <c r="E5" s="14"/>
      <c r="F5" s="14"/>
      <c r="H5" s="14" t="s">
        <v>128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5</v>
      </c>
      <c r="C8" s="6">
        <v>5</v>
      </c>
      <c r="D8" s="6">
        <v>14</v>
      </c>
      <c r="E8" s="6">
        <v>33</v>
      </c>
      <c r="F8" s="6">
        <v>57</v>
      </c>
      <c r="G8" s="1"/>
      <c r="H8" s="7" t="s">
        <v>6</v>
      </c>
      <c r="I8" s="6">
        <v>60</v>
      </c>
      <c r="J8" s="6">
        <v>451</v>
      </c>
      <c r="K8" s="6">
        <v>559</v>
      </c>
      <c r="L8" s="6">
        <v>257</v>
      </c>
      <c r="M8" s="6">
        <v>1327</v>
      </c>
    </row>
    <row r="9" spans="1:13" ht="15.75" x14ac:dyDescent="0.25">
      <c r="A9" s="7" t="s">
        <v>7</v>
      </c>
      <c r="B9" s="6">
        <v>1</v>
      </c>
      <c r="C9" s="6">
        <v>27</v>
      </c>
      <c r="D9" s="6">
        <v>212</v>
      </c>
      <c r="E9" s="6">
        <v>315</v>
      </c>
      <c r="F9" s="6">
        <v>555</v>
      </c>
      <c r="G9" s="1"/>
      <c r="H9" s="7" t="s">
        <v>7</v>
      </c>
      <c r="I9" s="6">
        <v>12</v>
      </c>
      <c r="J9" s="6">
        <v>2100</v>
      </c>
      <c r="K9" s="6">
        <v>15321</v>
      </c>
      <c r="L9" s="6">
        <v>2430</v>
      </c>
      <c r="M9" s="6">
        <v>19863</v>
      </c>
    </row>
    <row r="10" spans="1:13" ht="15.75" x14ac:dyDescent="0.25">
      <c r="A10" s="7" t="s">
        <v>9</v>
      </c>
      <c r="B10" s="6">
        <v>14</v>
      </c>
      <c r="C10" s="6">
        <v>32</v>
      </c>
      <c r="D10" s="6">
        <v>346</v>
      </c>
      <c r="E10" s="6">
        <v>514</v>
      </c>
      <c r="F10" s="6">
        <v>906</v>
      </c>
      <c r="G10" s="1"/>
      <c r="H10" s="7" t="s">
        <v>9</v>
      </c>
      <c r="I10" s="6">
        <v>163</v>
      </c>
      <c r="J10" s="6">
        <v>2435</v>
      </c>
      <c r="K10" s="6">
        <v>22352</v>
      </c>
      <c r="L10" s="6">
        <v>3963</v>
      </c>
      <c r="M10" s="6">
        <v>28913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65</v>
      </c>
      <c r="F11" s="6">
        <v>119</v>
      </c>
      <c r="G11" s="1"/>
      <c r="H11" s="7" t="s">
        <v>8</v>
      </c>
      <c r="I11" s="6">
        <v>60</v>
      </c>
      <c r="J11" s="6">
        <v>33</v>
      </c>
      <c r="K11" s="6">
        <v>2230</v>
      </c>
      <c r="L11" s="6">
        <v>510</v>
      </c>
      <c r="M11" s="6">
        <v>2833</v>
      </c>
    </row>
    <row r="12" spans="1:13" ht="15.75" x14ac:dyDescent="0.25">
      <c r="A12" s="7" t="s">
        <v>10</v>
      </c>
      <c r="B12" s="6">
        <v>2</v>
      </c>
      <c r="C12" s="6">
        <v>2</v>
      </c>
      <c r="D12" s="6">
        <v>6</v>
      </c>
      <c r="E12" s="6">
        <v>48</v>
      </c>
      <c r="F12" s="6">
        <v>58</v>
      </c>
      <c r="G12" s="1"/>
      <c r="H12" s="7" t="s">
        <v>10</v>
      </c>
      <c r="I12" s="6">
        <v>22</v>
      </c>
      <c r="J12" s="6">
        <v>53</v>
      </c>
      <c r="K12" s="6">
        <v>346</v>
      </c>
      <c r="L12" s="6">
        <v>371</v>
      </c>
      <c r="M12" s="6">
        <v>792</v>
      </c>
    </row>
    <row r="13" spans="1:13" ht="15.75" x14ac:dyDescent="0.25">
      <c r="A13" s="7" t="s">
        <v>11</v>
      </c>
      <c r="B13" s="6">
        <v>2</v>
      </c>
      <c r="C13" s="6">
        <v>3</v>
      </c>
      <c r="D13" s="6">
        <v>86</v>
      </c>
      <c r="E13" s="6">
        <v>89</v>
      </c>
      <c r="F13" s="6">
        <v>180</v>
      </c>
      <c r="G13" s="1"/>
      <c r="H13" s="7" t="s">
        <v>11</v>
      </c>
      <c r="I13" s="6">
        <v>24</v>
      </c>
      <c r="J13" s="6">
        <v>125</v>
      </c>
      <c r="K13" s="6">
        <v>5538</v>
      </c>
      <c r="L13" s="6">
        <v>667</v>
      </c>
      <c r="M13" s="6">
        <v>6354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61</v>
      </c>
      <c r="F14" s="6">
        <v>99</v>
      </c>
      <c r="G14" s="1"/>
      <c r="H14" s="7" t="s">
        <v>12</v>
      </c>
      <c r="I14" s="6">
        <v>12</v>
      </c>
      <c r="J14" s="6">
        <v>114</v>
      </c>
      <c r="K14" s="6">
        <v>1864</v>
      </c>
      <c r="L14" s="6">
        <v>468</v>
      </c>
      <c r="M14" s="6">
        <v>2458</v>
      </c>
    </row>
    <row r="15" spans="1:13" ht="15.75" x14ac:dyDescent="0.25">
      <c r="A15" s="7" t="s">
        <v>13</v>
      </c>
      <c r="B15" s="6">
        <v>0</v>
      </c>
      <c r="C15" s="6">
        <v>2</v>
      </c>
      <c r="D15" s="6">
        <v>70</v>
      </c>
      <c r="E15" s="6">
        <v>154</v>
      </c>
      <c r="F15" s="6">
        <v>226</v>
      </c>
      <c r="G15" s="1"/>
      <c r="H15" s="7" t="s">
        <v>13</v>
      </c>
      <c r="I15" s="6">
        <v>0</v>
      </c>
      <c r="J15" s="6">
        <v>275</v>
      </c>
      <c r="K15" s="6">
        <v>4595</v>
      </c>
      <c r="L15" s="6">
        <v>1174</v>
      </c>
      <c r="M15" s="6">
        <v>6044</v>
      </c>
    </row>
    <row r="16" spans="1:13" ht="15.75" x14ac:dyDescent="0.25">
      <c r="A16" s="7" t="s">
        <v>14</v>
      </c>
      <c r="B16" s="6">
        <v>3</v>
      </c>
      <c r="C16" s="6">
        <v>0</v>
      </c>
      <c r="D16" s="6">
        <v>12</v>
      </c>
      <c r="E16" s="6">
        <v>40</v>
      </c>
      <c r="F16" s="6">
        <v>55</v>
      </c>
      <c r="G16" s="1"/>
      <c r="H16" s="7" t="s">
        <v>14</v>
      </c>
      <c r="I16" s="6">
        <v>34</v>
      </c>
      <c r="J16" s="6">
        <v>0</v>
      </c>
      <c r="K16" s="6">
        <v>485</v>
      </c>
      <c r="L16" s="6">
        <v>310</v>
      </c>
      <c r="M16" s="6">
        <v>829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108</v>
      </c>
      <c r="E17" s="6">
        <v>250</v>
      </c>
      <c r="F17" s="6">
        <v>380</v>
      </c>
      <c r="G17" s="1"/>
      <c r="H17" s="7" t="s">
        <v>15</v>
      </c>
      <c r="I17" s="6">
        <v>115</v>
      </c>
      <c r="J17" s="6">
        <v>755</v>
      </c>
      <c r="K17" s="6">
        <v>6744</v>
      </c>
      <c r="L17" s="6">
        <v>1882</v>
      </c>
      <c r="M17" s="6">
        <v>9496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10</v>
      </c>
      <c r="E18" s="6">
        <v>10</v>
      </c>
      <c r="F18" s="6">
        <v>23</v>
      </c>
      <c r="G18" s="1"/>
      <c r="H18" s="7" t="s">
        <v>16</v>
      </c>
      <c r="I18" s="6">
        <v>24</v>
      </c>
      <c r="J18" s="6">
        <v>27</v>
      </c>
      <c r="K18" s="6">
        <v>271</v>
      </c>
      <c r="L18" s="6">
        <v>77</v>
      </c>
      <c r="M18" s="6">
        <v>399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85</v>
      </c>
      <c r="E19" s="6">
        <v>197</v>
      </c>
      <c r="F19" s="6">
        <v>292</v>
      </c>
      <c r="G19" s="1"/>
      <c r="H19" s="7" t="s">
        <v>17</v>
      </c>
      <c r="I19" s="6">
        <v>0</v>
      </c>
      <c r="J19" s="6">
        <v>525</v>
      </c>
      <c r="K19" s="6">
        <v>6398</v>
      </c>
      <c r="L19" s="6">
        <v>1545</v>
      </c>
      <c r="M19" s="6">
        <v>8468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171</v>
      </c>
      <c r="E20" s="6">
        <v>249</v>
      </c>
      <c r="F20" s="6">
        <v>432</v>
      </c>
      <c r="G20" s="1"/>
      <c r="H20" s="7" t="s">
        <v>18</v>
      </c>
      <c r="I20" s="6">
        <v>0</v>
      </c>
      <c r="J20" s="6">
        <v>665</v>
      </c>
      <c r="K20" s="6">
        <v>12246</v>
      </c>
      <c r="L20" s="6">
        <v>1917</v>
      </c>
      <c r="M20" s="6">
        <v>14828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13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276</v>
      </c>
      <c r="L21" s="6">
        <v>99</v>
      </c>
      <c r="M21" s="6">
        <v>387</v>
      </c>
    </row>
    <row r="22" spans="1:13" ht="15.75" x14ac:dyDescent="0.25">
      <c r="A22" s="7" t="s">
        <v>20</v>
      </c>
      <c r="B22" s="6">
        <v>57</v>
      </c>
      <c r="C22" s="6">
        <v>36</v>
      </c>
      <c r="D22" s="6">
        <v>449</v>
      </c>
      <c r="E22" s="6">
        <v>675</v>
      </c>
      <c r="F22" s="6">
        <v>1217</v>
      </c>
      <c r="G22" s="1"/>
      <c r="H22" s="7" t="s">
        <v>20</v>
      </c>
      <c r="I22" s="6">
        <v>673</v>
      </c>
      <c r="J22" s="6">
        <v>2863</v>
      </c>
      <c r="K22" s="6">
        <v>34850</v>
      </c>
      <c r="L22" s="6">
        <v>5202</v>
      </c>
      <c r="M22" s="6">
        <v>43588</v>
      </c>
    </row>
    <row r="23" spans="1:13" ht="15.75" x14ac:dyDescent="0.25">
      <c r="A23" s="7" t="s">
        <v>21</v>
      </c>
      <c r="B23" s="6">
        <v>24</v>
      </c>
      <c r="C23" s="6">
        <v>20</v>
      </c>
      <c r="D23" s="6">
        <v>322</v>
      </c>
      <c r="E23" s="6">
        <v>552</v>
      </c>
      <c r="F23" s="6">
        <v>918</v>
      </c>
      <c r="G23" s="1"/>
      <c r="H23" s="7" t="s">
        <v>21</v>
      </c>
      <c r="I23" s="6">
        <v>286</v>
      </c>
      <c r="J23" s="6">
        <v>2123</v>
      </c>
      <c r="K23" s="6">
        <v>19217</v>
      </c>
      <c r="L23" s="6">
        <v>4267</v>
      </c>
      <c r="M23" s="6">
        <v>25893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14</v>
      </c>
      <c r="E24" s="6">
        <v>56</v>
      </c>
      <c r="F24" s="6">
        <v>74</v>
      </c>
      <c r="G24" s="1"/>
      <c r="H24" s="7" t="s">
        <v>22</v>
      </c>
      <c r="I24" s="6">
        <v>10</v>
      </c>
      <c r="J24" s="6">
        <v>159</v>
      </c>
      <c r="K24" s="6">
        <v>959</v>
      </c>
      <c r="L24" s="6">
        <v>422</v>
      </c>
      <c r="M24" s="6">
        <v>1550</v>
      </c>
    </row>
    <row r="25" spans="1:13" ht="15.75" x14ac:dyDescent="0.25">
      <c r="A25" s="7" t="s">
        <v>23</v>
      </c>
      <c r="B25" s="6">
        <v>6</v>
      </c>
      <c r="C25" s="6">
        <v>4</v>
      </c>
      <c r="D25" s="6">
        <v>31</v>
      </c>
      <c r="E25" s="6">
        <v>109</v>
      </c>
      <c r="F25" s="6">
        <v>150</v>
      </c>
      <c r="G25" s="1"/>
      <c r="H25" s="7" t="s">
        <v>23</v>
      </c>
      <c r="I25" s="6">
        <v>70</v>
      </c>
      <c r="J25" s="6">
        <v>130</v>
      </c>
      <c r="K25" s="6">
        <v>1862</v>
      </c>
      <c r="L25" s="6">
        <v>828</v>
      </c>
      <c r="M25" s="6">
        <v>2890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18</v>
      </c>
      <c r="F26" s="6">
        <v>26</v>
      </c>
      <c r="G26" s="1"/>
      <c r="H26" s="7" t="s">
        <v>24</v>
      </c>
      <c r="I26" s="6">
        <v>0</v>
      </c>
      <c r="J26" s="6">
        <v>0</v>
      </c>
      <c r="K26" s="6">
        <v>364</v>
      </c>
      <c r="L26" s="6">
        <v>137</v>
      </c>
      <c r="M26" s="6">
        <v>501</v>
      </c>
    </row>
    <row r="27" spans="1:13" ht="15.75" x14ac:dyDescent="0.25">
      <c r="A27" s="7" t="s">
        <v>25</v>
      </c>
      <c r="B27" s="6">
        <v>1</v>
      </c>
      <c r="C27" s="6">
        <v>3</v>
      </c>
      <c r="D27" s="6">
        <v>18</v>
      </c>
      <c r="E27" s="6">
        <v>28</v>
      </c>
      <c r="F27" s="6">
        <v>50</v>
      </c>
      <c r="G27" s="1"/>
      <c r="H27" s="7" t="s">
        <v>25</v>
      </c>
      <c r="I27" s="6">
        <v>12</v>
      </c>
      <c r="J27" s="6">
        <v>242</v>
      </c>
      <c r="K27" s="6">
        <v>889</v>
      </c>
      <c r="L27" s="6">
        <v>219</v>
      </c>
      <c r="M27" s="6">
        <v>1362</v>
      </c>
    </row>
    <row r="28" spans="1:13" ht="15.75" x14ac:dyDescent="0.25">
      <c r="A28" s="7" t="s">
        <v>26</v>
      </c>
      <c r="B28" s="6">
        <v>4</v>
      </c>
      <c r="C28" s="6">
        <v>4</v>
      </c>
      <c r="D28" s="6">
        <v>55</v>
      </c>
      <c r="E28" s="6">
        <v>112</v>
      </c>
      <c r="F28" s="6">
        <v>175</v>
      </c>
      <c r="G28" s="1"/>
      <c r="H28" s="7" t="s">
        <v>26</v>
      </c>
      <c r="I28" s="6">
        <v>48</v>
      </c>
      <c r="J28" s="6">
        <v>207</v>
      </c>
      <c r="K28" s="6">
        <v>3164</v>
      </c>
      <c r="L28" s="6">
        <v>858</v>
      </c>
      <c r="M28" s="6">
        <v>4277</v>
      </c>
    </row>
    <row r="29" spans="1:13" ht="15.75" x14ac:dyDescent="0.25">
      <c r="A29" s="7" t="s">
        <v>27</v>
      </c>
      <c r="B29" s="6">
        <v>1</v>
      </c>
      <c r="C29" s="6">
        <v>1</v>
      </c>
      <c r="D29" s="6">
        <v>29</v>
      </c>
      <c r="E29" s="6">
        <v>81</v>
      </c>
      <c r="F29" s="6">
        <v>112</v>
      </c>
      <c r="G29" s="1"/>
      <c r="H29" s="7" t="s">
        <v>27</v>
      </c>
      <c r="I29" s="6">
        <v>12</v>
      </c>
      <c r="J29" s="6">
        <v>115</v>
      </c>
      <c r="K29" s="6">
        <v>2539</v>
      </c>
      <c r="L29" s="6">
        <v>622</v>
      </c>
      <c r="M29" s="6">
        <v>3288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19</v>
      </c>
      <c r="F30" s="6">
        <v>37</v>
      </c>
      <c r="G30" s="1"/>
      <c r="H30" s="7" t="s">
        <v>28</v>
      </c>
      <c r="I30" s="6">
        <v>0</v>
      </c>
      <c r="J30" s="6">
        <v>108</v>
      </c>
      <c r="K30" s="6">
        <v>1027</v>
      </c>
      <c r="L30" s="6">
        <v>148</v>
      </c>
      <c r="M30" s="6">
        <v>1283</v>
      </c>
    </row>
    <row r="31" spans="1:13" ht="15.75" x14ac:dyDescent="0.25">
      <c r="A31" s="7" t="s">
        <v>29</v>
      </c>
      <c r="B31" s="6">
        <v>11</v>
      </c>
      <c r="C31" s="6">
        <v>10</v>
      </c>
      <c r="D31" s="6">
        <v>270</v>
      </c>
      <c r="E31" s="6">
        <v>379</v>
      </c>
      <c r="F31" s="6">
        <v>670</v>
      </c>
      <c r="G31" s="1"/>
      <c r="H31" s="7" t="s">
        <v>29</v>
      </c>
      <c r="I31" s="6">
        <v>127</v>
      </c>
      <c r="J31" s="6">
        <v>800</v>
      </c>
      <c r="K31" s="6">
        <v>13174</v>
      </c>
      <c r="L31" s="6">
        <v>2919</v>
      </c>
      <c r="M31" s="6">
        <v>17020</v>
      </c>
    </row>
    <row r="32" spans="1:13" ht="15.75" x14ac:dyDescent="0.25">
      <c r="A32" s="5" t="s">
        <v>0</v>
      </c>
      <c r="B32" s="4">
        <v>151</v>
      </c>
      <c r="C32" s="4">
        <v>195</v>
      </c>
      <c r="D32" s="4">
        <v>2419</v>
      </c>
      <c r="E32" s="4">
        <v>4067</v>
      </c>
      <c r="F32" s="4">
        <v>6832</v>
      </c>
      <c r="G32" s="1"/>
      <c r="H32" s="5" t="s">
        <v>0</v>
      </c>
      <c r="I32" s="4">
        <v>1776</v>
      </c>
      <c r="J32" s="4">
        <v>14305</v>
      </c>
      <c r="K32" s="4">
        <v>157270</v>
      </c>
      <c r="L32" s="4">
        <v>31292</v>
      </c>
      <c r="M32" s="4">
        <v>204643</v>
      </c>
    </row>
    <row r="33" spans="1:1" x14ac:dyDescent="0.25">
      <c r="A33" s="2" t="str">
        <f>'Dec''23'!A33</f>
        <v>Note: Updated 2/15/24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945D2-67D4-48F0-9928-77DDAE79C442}">
  <dimension ref="A1:M33"/>
  <sheetViews>
    <sheetView workbookViewId="0">
      <selection activeCell="P7" sqref="P7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5.95" customHeight="1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5.95" customHeight="1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95" customHeight="1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ht="15.95" customHeight="1" x14ac:dyDescent="0.25">
      <c r="A4" s="11" t="s">
        <v>54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ht="15.95" customHeight="1" x14ac:dyDescent="0.25">
      <c r="A5" s="14" t="s">
        <v>119</v>
      </c>
      <c r="B5" s="14"/>
      <c r="C5" s="14"/>
      <c r="D5" s="14"/>
      <c r="E5" s="14"/>
      <c r="F5" s="14"/>
      <c r="H5" s="14" t="s">
        <v>119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2</v>
      </c>
      <c r="C8" s="6">
        <v>4</v>
      </c>
      <c r="D8" s="6">
        <v>17</v>
      </c>
      <c r="E8" s="6">
        <v>51</v>
      </c>
      <c r="F8" s="6">
        <v>74</v>
      </c>
      <c r="G8" s="1"/>
      <c r="H8" s="7" t="s">
        <v>6</v>
      </c>
      <c r="I8" s="6">
        <v>24</v>
      </c>
      <c r="J8" s="6">
        <v>624</v>
      </c>
      <c r="K8" s="6">
        <v>785</v>
      </c>
      <c r="L8" s="6">
        <v>389</v>
      </c>
      <c r="M8" s="6">
        <v>1822</v>
      </c>
    </row>
    <row r="9" spans="1:13" ht="15.75" x14ac:dyDescent="0.25">
      <c r="A9" s="7" t="s">
        <v>7</v>
      </c>
      <c r="B9" s="6">
        <v>2</v>
      </c>
      <c r="C9" s="6">
        <v>28</v>
      </c>
      <c r="D9" s="6">
        <v>205</v>
      </c>
      <c r="E9" s="6">
        <v>515</v>
      </c>
      <c r="F9" s="6">
        <v>750</v>
      </c>
      <c r="G9" s="1"/>
      <c r="H9" s="7" t="s">
        <v>7</v>
      </c>
      <c r="I9" s="6">
        <v>22</v>
      </c>
      <c r="J9" s="6">
        <v>2055</v>
      </c>
      <c r="K9" s="6">
        <v>14290</v>
      </c>
      <c r="L9" s="6">
        <v>3945</v>
      </c>
      <c r="M9" s="6">
        <v>20312</v>
      </c>
    </row>
    <row r="10" spans="1:13" ht="15.75" x14ac:dyDescent="0.25">
      <c r="A10" s="7" t="s">
        <v>9</v>
      </c>
      <c r="B10" s="6">
        <v>15</v>
      </c>
      <c r="C10" s="6">
        <v>35</v>
      </c>
      <c r="D10" s="6">
        <v>348</v>
      </c>
      <c r="E10" s="6">
        <v>860</v>
      </c>
      <c r="F10" s="6">
        <v>1258</v>
      </c>
      <c r="G10" s="1"/>
      <c r="H10" s="7" t="s">
        <v>9</v>
      </c>
      <c r="I10" s="6">
        <v>173</v>
      </c>
      <c r="J10" s="6">
        <v>2250</v>
      </c>
      <c r="K10" s="6">
        <v>21815</v>
      </c>
      <c r="L10" s="6">
        <v>6545</v>
      </c>
      <c r="M10" s="6">
        <v>30783</v>
      </c>
    </row>
    <row r="11" spans="1:13" ht="15.75" x14ac:dyDescent="0.25">
      <c r="A11" s="7" t="s">
        <v>8</v>
      </c>
      <c r="B11" s="6">
        <v>3</v>
      </c>
      <c r="C11" s="6">
        <v>2</v>
      </c>
      <c r="D11" s="6">
        <v>47</v>
      </c>
      <c r="E11" s="6">
        <v>111</v>
      </c>
      <c r="F11" s="6">
        <v>163</v>
      </c>
      <c r="G11" s="1"/>
      <c r="H11" s="7" t="s">
        <v>8</v>
      </c>
      <c r="I11" s="6">
        <v>32</v>
      </c>
      <c r="J11" s="6">
        <v>58</v>
      </c>
      <c r="K11" s="6">
        <v>2331</v>
      </c>
      <c r="L11" s="6">
        <v>848</v>
      </c>
      <c r="M11" s="6">
        <v>3269</v>
      </c>
    </row>
    <row r="12" spans="1:13" ht="15.75" x14ac:dyDescent="0.25">
      <c r="A12" s="7" t="s">
        <v>10</v>
      </c>
      <c r="B12" s="6">
        <v>1</v>
      </c>
      <c r="C12" s="6">
        <v>3</v>
      </c>
      <c r="D12" s="6">
        <v>7</v>
      </c>
      <c r="E12" s="6">
        <v>75</v>
      </c>
      <c r="F12" s="6">
        <v>86</v>
      </c>
      <c r="G12" s="1"/>
      <c r="H12" s="7" t="s">
        <v>10</v>
      </c>
      <c r="I12" s="6">
        <v>12</v>
      </c>
      <c r="J12" s="6">
        <v>47</v>
      </c>
      <c r="K12" s="6">
        <v>357</v>
      </c>
      <c r="L12" s="6">
        <v>572</v>
      </c>
      <c r="M12" s="6">
        <v>988</v>
      </c>
    </row>
    <row r="13" spans="1:13" ht="15.75" x14ac:dyDescent="0.25">
      <c r="A13" s="7" t="s">
        <v>11</v>
      </c>
      <c r="B13" s="6">
        <v>1</v>
      </c>
      <c r="C13" s="6">
        <v>3</v>
      </c>
      <c r="D13" s="6">
        <v>81</v>
      </c>
      <c r="E13" s="6">
        <v>149</v>
      </c>
      <c r="F13" s="6">
        <v>234</v>
      </c>
      <c r="G13" s="1"/>
      <c r="H13" s="7" t="s">
        <v>11</v>
      </c>
      <c r="I13" s="6">
        <v>12</v>
      </c>
      <c r="J13" s="6">
        <v>110</v>
      </c>
      <c r="K13" s="6">
        <v>5261</v>
      </c>
      <c r="L13" s="6">
        <v>1107</v>
      </c>
      <c r="M13" s="6">
        <v>6490</v>
      </c>
    </row>
    <row r="14" spans="1:13" ht="15.75" x14ac:dyDescent="0.25">
      <c r="A14" s="7" t="s">
        <v>12</v>
      </c>
      <c r="B14" s="6">
        <v>1</v>
      </c>
      <c r="C14" s="6">
        <v>7</v>
      </c>
      <c r="D14" s="6">
        <v>28</v>
      </c>
      <c r="E14" s="6">
        <v>95</v>
      </c>
      <c r="F14" s="6">
        <v>131</v>
      </c>
      <c r="G14" s="1"/>
      <c r="H14" s="7" t="s">
        <v>12</v>
      </c>
      <c r="I14" s="6">
        <v>12</v>
      </c>
      <c r="J14" s="6">
        <v>278</v>
      </c>
      <c r="K14" s="6">
        <v>1535</v>
      </c>
      <c r="L14" s="6">
        <v>759</v>
      </c>
      <c r="M14" s="6">
        <v>2584</v>
      </c>
    </row>
    <row r="15" spans="1:13" ht="15.75" x14ac:dyDescent="0.25">
      <c r="A15" s="7" t="s">
        <v>13</v>
      </c>
      <c r="B15" s="6">
        <v>1</v>
      </c>
      <c r="C15" s="6">
        <v>3</v>
      </c>
      <c r="D15" s="6">
        <v>68</v>
      </c>
      <c r="E15" s="6">
        <v>218</v>
      </c>
      <c r="F15" s="6">
        <v>290</v>
      </c>
      <c r="G15" s="1"/>
      <c r="H15" s="7" t="s">
        <v>13</v>
      </c>
      <c r="I15" s="6">
        <v>12</v>
      </c>
      <c r="J15" s="6">
        <v>314</v>
      </c>
      <c r="K15" s="6">
        <v>4277</v>
      </c>
      <c r="L15" s="6">
        <v>1626</v>
      </c>
      <c r="M15" s="6">
        <v>6229</v>
      </c>
    </row>
    <row r="16" spans="1:13" ht="15.75" x14ac:dyDescent="0.25">
      <c r="A16" s="7" t="s">
        <v>14</v>
      </c>
      <c r="B16" s="6">
        <v>1</v>
      </c>
      <c r="C16" s="6">
        <v>1</v>
      </c>
      <c r="D16" s="6">
        <v>12</v>
      </c>
      <c r="E16" s="6">
        <v>52</v>
      </c>
      <c r="F16" s="6">
        <v>66</v>
      </c>
      <c r="G16" s="1"/>
      <c r="H16" s="7" t="s">
        <v>14</v>
      </c>
      <c r="I16" s="6">
        <v>9</v>
      </c>
      <c r="J16" s="6">
        <v>31</v>
      </c>
      <c r="K16" s="6">
        <v>447</v>
      </c>
      <c r="L16" s="6">
        <v>401</v>
      </c>
      <c r="M16" s="6">
        <v>888</v>
      </c>
    </row>
    <row r="17" spans="1:13" ht="15.75" x14ac:dyDescent="0.25">
      <c r="A17" s="7" t="s">
        <v>15</v>
      </c>
      <c r="B17" s="6">
        <v>11</v>
      </c>
      <c r="C17" s="6">
        <v>12</v>
      </c>
      <c r="D17" s="6">
        <v>104</v>
      </c>
      <c r="E17" s="6">
        <v>337</v>
      </c>
      <c r="F17" s="6">
        <v>464</v>
      </c>
      <c r="G17" s="1"/>
      <c r="H17" s="7" t="s">
        <v>15</v>
      </c>
      <c r="I17" s="6">
        <v>130</v>
      </c>
      <c r="J17" s="6">
        <v>559</v>
      </c>
      <c r="K17" s="6">
        <v>6851</v>
      </c>
      <c r="L17" s="6">
        <v>2523</v>
      </c>
      <c r="M17" s="6">
        <v>10063</v>
      </c>
    </row>
    <row r="18" spans="1:13" ht="15.75" x14ac:dyDescent="0.25">
      <c r="A18" s="7" t="s">
        <v>16</v>
      </c>
      <c r="B18" s="6">
        <v>0</v>
      </c>
      <c r="C18" s="6">
        <v>0</v>
      </c>
      <c r="D18" s="6">
        <v>15</v>
      </c>
      <c r="E18" s="6">
        <v>19</v>
      </c>
      <c r="F18" s="6">
        <v>34</v>
      </c>
      <c r="G18" s="1"/>
      <c r="H18" s="7" t="s">
        <v>16</v>
      </c>
      <c r="I18" s="6">
        <v>0</v>
      </c>
      <c r="J18" s="6">
        <v>0</v>
      </c>
      <c r="K18" s="6">
        <v>616</v>
      </c>
      <c r="L18" s="6">
        <v>140</v>
      </c>
      <c r="M18" s="6">
        <v>756</v>
      </c>
    </row>
    <row r="19" spans="1:13" ht="15.75" x14ac:dyDescent="0.25">
      <c r="A19" s="7" t="s">
        <v>17</v>
      </c>
      <c r="B19" s="6">
        <v>3</v>
      </c>
      <c r="C19" s="6">
        <v>15</v>
      </c>
      <c r="D19" s="6">
        <v>76</v>
      </c>
      <c r="E19" s="6">
        <v>289</v>
      </c>
      <c r="F19" s="6">
        <v>383</v>
      </c>
      <c r="G19" s="1"/>
      <c r="H19" s="7" t="s">
        <v>17</v>
      </c>
      <c r="I19" s="6">
        <v>34</v>
      </c>
      <c r="J19" s="6">
        <v>772</v>
      </c>
      <c r="K19" s="6">
        <v>5577</v>
      </c>
      <c r="L19" s="6">
        <v>2273</v>
      </c>
      <c r="M19" s="6">
        <v>8656</v>
      </c>
    </row>
    <row r="20" spans="1:13" ht="15.75" x14ac:dyDescent="0.25">
      <c r="A20" s="7" t="s">
        <v>18</v>
      </c>
      <c r="B20" s="6">
        <v>0</v>
      </c>
      <c r="C20" s="6">
        <v>15</v>
      </c>
      <c r="D20" s="6">
        <v>160</v>
      </c>
      <c r="E20" s="6">
        <v>349</v>
      </c>
      <c r="F20" s="6">
        <v>524</v>
      </c>
      <c r="G20" s="1"/>
      <c r="H20" s="7" t="s">
        <v>18</v>
      </c>
      <c r="I20" s="6">
        <v>0</v>
      </c>
      <c r="J20" s="6">
        <v>737</v>
      </c>
      <c r="K20" s="6">
        <v>12765</v>
      </c>
      <c r="L20" s="6">
        <v>2645</v>
      </c>
      <c r="M20" s="6">
        <v>16147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8</v>
      </c>
      <c r="E21" s="6">
        <v>15</v>
      </c>
      <c r="F21" s="6">
        <v>24</v>
      </c>
      <c r="G21" s="1"/>
      <c r="H21" s="7" t="s">
        <v>19</v>
      </c>
      <c r="I21" s="6">
        <v>12</v>
      </c>
      <c r="J21" s="6">
        <v>0</v>
      </c>
      <c r="K21" s="6">
        <v>289</v>
      </c>
      <c r="L21" s="6">
        <v>114</v>
      </c>
      <c r="M21" s="6">
        <v>415</v>
      </c>
    </row>
    <row r="22" spans="1:13" ht="15.75" x14ac:dyDescent="0.25">
      <c r="A22" s="7" t="s">
        <v>20</v>
      </c>
      <c r="B22" s="6">
        <v>33</v>
      </c>
      <c r="C22" s="6">
        <v>38</v>
      </c>
      <c r="D22" s="6">
        <v>454</v>
      </c>
      <c r="E22" s="6">
        <v>874</v>
      </c>
      <c r="F22" s="6">
        <v>1399</v>
      </c>
      <c r="G22" s="1"/>
      <c r="H22" s="7" t="s">
        <v>20</v>
      </c>
      <c r="I22" s="6">
        <v>389</v>
      </c>
      <c r="J22" s="6">
        <v>2683</v>
      </c>
      <c r="K22" s="6">
        <v>32953</v>
      </c>
      <c r="L22" s="6">
        <v>6576</v>
      </c>
      <c r="M22" s="6">
        <v>42601</v>
      </c>
    </row>
    <row r="23" spans="1:13" ht="15.75" x14ac:dyDescent="0.25">
      <c r="A23" s="7" t="s">
        <v>21</v>
      </c>
      <c r="B23" s="6">
        <v>35</v>
      </c>
      <c r="C23" s="6">
        <v>17</v>
      </c>
      <c r="D23" s="6">
        <v>382</v>
      </c>
      <c r="E23" s="6">
        <v>821</v>
      </c>
      <c r="F23" s="6">
        <v>1255</v>
      </c>
      <c r="G23" s="1"/>
      <c r="H23" s="7" t="s">
        <v>21</v>
      </c>
      <c r="I23" s="6">
        <v>399</v>
      </c>
      <c r="J23" s="6">
        <v>1756</v>
      </c>
      <c r="K23" s="6">
        <v>22531</v>
      </c>
      <c r="L23" s="6">
        <v>6329</v>
      </c>
      <c r="M23" s="6">
        <v>31015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14</v>
      </c>
      <c r="E24" s="6">
        <v>81</v>
      </c>
      <c r="F24" s="6">
        <v>99</v>
      </c>
      <c r="G24" s="1"/>
      <c r="H24" s="7" t="s">
        <v>22</v>
      </c>
      <c r="I24" s="6">
        <v>12</v>
      </c>
      <c r="J24" s="6">
        <v>147</v>
      </c>
      <c r="K24" s="6">
        <v>874</v>
      </c>
      <c r="L24" s="6">
        <v>587</v>
      </c>
      <c r="M24" s="6">
        <v>1620</v>
      </c>
    </row>
    <row r="25" spans="1:13" ht="15.75" x14ac:dyDescent="0.25">
      <c r="A25" s="7" t="s">
        <v>23</v>
      </c>
      <c r="B25" s="6">
        <v>2</v>
      </c>
      <c r="C25" s="6">
        <v>3</v>
      </c>
      <c r="D25" s="6">
        <v>38</v>
      </c>
      <c r="E25" s="6">
        <v>191</v>
      </c>
      <c r="F25" s="6">
        <v>234</v>
      </c>
      <c r="G25" s="1"/>
      <c r="H25" s="7" t="s">
        <v>23</v>
      </c>
      <c r="I25" s="6">
        <v>24</v>
      </c>
      <c r="J25" s="6">
        <v>76</v>
      </c>
      <c r="K25" s="6">
        <v>1922</v>
      </c>
      <c r="L25" s="6">
        <v>1427</v>
      </c>
      <c r="M25" s="6">
        <v>3449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11</v>
      </c>
      <c r="E26" s="6">
        <v>26</v>
      </c>
      <c r="F26" s="6">
        <v>37</v>
      </c>
      <c r="G26" s="1"/>
      <c r="H26" s="7" t="s">
        <v>24</v>
      </c>
      <c r="I26" s="6">
        <v>0</v>
      </c>
      <c r="J26" s="6">
        <v>0</v>
      </c>
      <c r="K26" s="6">
        <v>533</v>
      </c>
      <c r="L26" s="6">
        <v>198</v>
      </c>
      <c r="M26" s="6">
        <v>731</v>
      </c>
    </row>
    <row r="27" spans="1:13" ht="15.75" x14ac:dyDescent="0.25">
      <c r="A27" s="7" t="s">
        <v>25</v>
      </c>
      <c r="B27" s="6">
        <v>0</v>
      </c>
      <c r="C27" s="6">
        <v>6</v>
      </c>
      <c r="D27" s="6">
        <v>13</v>
      </c>
      <c r="E27" s="6">
        <v>40</v>
      </c>
      <c r="F27" s="6">
        <v>59</v>
      </c>
      <c r="G27" s="1"/>
      <c r="H27" s="7" t="s">
        <v>25</v>
      </c>
      <c r="I27" s="6">
        <v>0</v>
      </c>
      <c r="J27" s="6">
        <v>351</v>
      </c>
      <c r="K27" s="6">
        <v>770</v>
      </c>
      <c r="L27" s="6">
        <v>307</v>
      </c>
      <c r="M27" s="6">
        <v>1428</v>
      </c>
    </row>
    <row r="28" spans="1:13" ht="15.75" x14ac:dyDescent="0.25">
      <c r="A28" s="7" t="s">
        <v>26</v>
      </c>
      <c r="B28" s="6">
        <v>2</v>
      </c>
      <c r="C28" s="6">
        <v>4</v>
      </c>
      <c r="D28" s="6">
        <v>56</v>
      </c>
      <c r="E28" s="6">
        <v>187</v>
      </c>
      <c r="F28" s="6">
        <v>249</v>
      </c>
      <c r="G28" s="1"/>
      <c r="H28" s="7" t="s">
        <v>26</v>
      </c>
      <c r="I28" s="6">
        <v>24</v>
      </c>
      <c r="J28" s="6">
        <v>327</v>
      </c>
      <c r="K28" s="6">
        <v>3492</v>
      </c>
      <c r="L28" s="6">
        <v>1430</v>
      </c>
      <c r="M28" s="6">
        <v>5273</v>
      </c>
    </row>
    <row r="29" spans="1:13" ht="15.75" x14ac:dyDescent="0.25">
      <c r="A29" s="7" t="s">
        <v>27</v>
      </c>
      <c r="B29" s="6">
        <v>0</v>
      </c>
      <c r="C29" s="6">
        <v>1</v>
      </c>
      <c r="D29" s="6">
        <v>38</v>
      </c>
      <c r="E29" s="6">
        <v>106</v>
      </c>
      <c r="F29" s="6">
        <v>145</v>
      </c>
      <c r="G29" s="1"/>
      <c r="H29" s="7" t="s">
        <v>27</v>
      </c>
      <c r="I29" s="6">
        <v>0</v>
      </c>
      <c r="J29" s="6">
        <v>75</v>
      </c>
      <c r="K29" s="6">
        <v>2773</v>
      </c>
      <c r="L29" s="6">
        <v>816</v>
      </c>
      <c r="M29" s="6">
        <v>3664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17</v>
      </c>
      <c r="E30" s="6">
        <v>32</v>
      </c>
      <c r="F30" s="6">
        <v>52</v>
      </c>
      <c r="G30" s="1"/>
      <c r="H30" s="7" t="s">
        <v>28</v>
      </c>
      <c r="I30" s="6">
        <v>0</v>
      </c>
      <c r="J30" s="6">
        <v>105</v>
      </c>
      <c r="K30" s="6">
        <v>917</v>
      </c>
      <c r="L30" s="6">
        <v>239</v>
      </c>
      <c r="M30" s="6">
        <v>1261</v>
      </c>
    </row>
    <row r="31" spans="1:13" ht="15.75" x14ac:dyDescent="0.25">
      <c r="A31" s="7" t="s">
        <v>29</v>
      </c>
      <c r="B31" s="6">
        <v>2</v>
      </c>
      <c r="C31" s="6">
        <v>14</v>
      </c>
      <c r="D31" s="6">
        <v>308</v>
      </c>
      <c r="E31" s="6">
        <v>585</v>
      </c>
      <c r="F31" s="6">
        <v>909</v>
      </c>
      <c r="G31" s="1"/>
      <c r="H31" s="7" t="s">
        <v>29</v>
      </c>
      <c r="I31" s="6">
        <v>24</v>
      </c>
      <c r="J31" s="6">
        <v>896</v>
      </c>
      <c r="K31" s="6">
        <v>15092</v>
      </c>
      <c r="L31" s="6">
        <v>4471</v>
      </c>
      <c r="M31" s="6">
        <v>20483</v>
      </c>
    </row>
    <row r="32" spans="1:13" ht="15.75" x14ac:dyDescent="0.25">
      <c r="A32" s="5" t="s">
        <v>0</v>
      </c>
      <c r="B32" s="4">
        <v>117</v>
      </c>
      <c r="C32" s="4">
        <v>217</v>
      </c>
      <c r="D32" s="4">
        <v>2507</v>
      </c>
      <c r="E32" s="4">
        <v>6078</v>
      </c>
      <c r="F32" s="4">
        <v>8919</v>
      </c>
      <c r="G32" s="1"/>
      <c r="H32" s="5" t="s">
        <v>0</v>
      </c>
      <c r="I32" s="4">
        <v>1356</v>
      </c>
      <c r="J32" s="4">
        <v>14251</v>
      </c>
      <c r="K32" s="4">
        <v>159053</v>
      </c>
      <c r="L32" s="4">
        <v>46267</v>
      </c>
      <c r="M32" s="4">
        <v>220927</v>
      </c>
    </row>
    <row r="33" spans="1:1" x14ac:dyDescent="0.25">
      <c r="A33" s="2" t="s">
        <v>46</v>
      </c>
    </row>
  </sheetData>
  <mergeCells count="16">
    <mergeCell ref="A1:F1"/>
    <mergeCell ref="H1:M1"/>
    <mergeCell ref="A2:F2"/>
    <mergeCell ref="H2:M2"/>
    <mergeCell ref="A3:F3"/>
    <mergeCell ref="H3:M3"/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</mergeCells>
  <pageMargins left="0.7" right="0.7" top="0.75" bottom="0.75" header="0.3" footer="0.3"/>
  <pageSetup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F9F7D-39CB-4233-BEFE-3D9FD4F838A3}">
  <dimension ref="A1:M33"/>
  <sheetViews>
    <sheetView topLeftCell="A3" workbookViewId="0">
      <selection activeCell="I8" sqref="I8:M32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129</v>
      </c>
      <c r="B5" s="14"/>
      <c r="C5" s="14"/>
      <c r="D5" s="14"/>
      <c r="E5" s="14"/>
      <c r="F5" s="14"/>
      <c r="H5" s="14" t="s">
        <v>129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5</v>
      </c>
      <c r="J6" s="18"/>
      <c r="K6" s="18"/>
      <c r="L6" s="19"/>
      <c r="M6" s="15" t="s">
        <v>30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5</v>
      </c>
      <c r="C8" s="6">
        <v>5</v>
      </c>
      <c r="D8" s="6">
        <v>13</v>
      </c>
      <c r="E8" s="6">
        <v>32</v>
      </c>
      <c r="F8" s="6">
        <v>55</v>
      </c>
      <c r="G8" s="1"/>
      <c r="H8" s="7" t="s">
        <v>6</v>
      </c>
      <c r="I8" s="6">
        <v>60</v>
      </c>
      <c r="J8" s="6">
        <v>451</v>
      </c>
      <c r="K8" s="6">
        <v>539</v>
      </c>
      <c r="L8" s="6">
        <v>249</v>
      </c>
      <c r="M8" s="6">
        <v>1299</v>
      </c>
    </row>
    <row r="9" spans="1:13" ht="15.75" x14ac:dyDescent="0.25">
      <c r="A9" s="7" t="s">
        <v>7</v>
      </c>
      <c r="B9" s="6">
        <v>1</v>
      </c>
      <c r="C9" s="6">
        <v>27</v>
      </c>
      <c r="D9" s="6">
        <v>213</v>
      </c>
      <c r="E9" s="6">
        <v>317</v>
      </c>
      <c r="F9" s="6">
        <v>558</v>
      </c>
      <c r="G9" s="1"/>
      <c r="H9" s="7" t="s">
        <v>7</v>
      </c>
      <c r="I9" s="6">
        <v>12</v>
      </c>
      <c r="J9" s="6">
        <v>2100</v>
      </c>
      <c r="K9" s="6">
        <v>15418</v>
      </c>
      <c r="L9" s="6">
        <v>2445</v>
      </c>
      <c r="M9" s="6">
        <v>19975</v>
      </c>
    </row>
    <row r="10" spans="1:13" ht="15.75" x14ac:dyDescent="0.25">
      <c r="A10" s="7" t="s">
        <v>9</v>
      </c>
      <c r="B10" s="6">
        <v>14</v>
      </c>
      <c r="C10" s="6">
        <v>32</v>
      </c>
      <c r="D10" s="6">
        <v>345</v>
      </c>
      <c r="E10" s="6">
        <v>510</v>
      </c>
      <c r="F10" s="6">
        <v>901</v>
      </c>
      <c r="G10" s="1"/>
      <c r="H10" s="7" t="s">
        <v>9</v>
      </c>
      <c r="I10" s="6">
        <v>163</v>
      </c>
      <c r="J10" s="6">
        <v>2435</v>
      </c>
      <c r="K10" s="6">
        <v>22318</v>
      </c>
      <c r="L10" s="6">
        <v>3934</v>
      </c>
      <c r="M10" s="6">
        <v>28850</v>
      </c>
    </row>
    <row r="11" spans="1:13" ht="15.75" x14ac:dyDescent="0.25">
      <c r="A11" s="7" t="s">
        <v>8</v>
      </c>
      <c r="B11" s="6">
        <v>5</v>
      </c>
      <c r="C11" s="6">
        <v>2</v>
      </c>
      <c r="D11" s="6">
        <v>47</v>
      </c>
      <c r="E11" s="6">
        <v>65</v>
      </c>
      <c r="F11" s="6">
        <v>119</v>
      </c>
      <c r="G11" s="1"/>
      <c r="H11" s="7" t="s">
        <v>8</v>
      </c>
      <c r="I11" s="6">
        <v>60</v>
      </c>
      <c r="J11" s="6">
        <v>33</v>
      </c>
      <c r="K11" s="6">
        <v>2230</v>
      </c>
      <c r="L11" s="6">
        <v>510</v>
      </c>
      <c r="M11" s="6">
        <v>2833</v>
      </c>
    </row>
    <row r="12" spans="1:13" ht="15.75" x14ac:dyDescent="0.25">
      <c r="A12" s="7" t="s">
        <v>10</v>
      </c>
      <c r="B12" s="6">
        <v>2</v>
      </c>
      <c r="C12" s="6">
        <v>2</v>
      </c>
      <c r="D12" s="6">
        <v>6</v>
      </c>
      <c r="E12" s="6">
        <v>47</v>
      </c>
      <c r="F12" s="6">
        <v>57</v>
      </c>
      <c r="G12" s="1"/>
      <c r="H12" s="7" t="s">
        <v>10</v>
      </c>
      <c r="I12" s="6">
        <v>22</v>
      </c>
      <c r="J12" s="6">
        <v>53</v>
      </c>
      <c r="K12" s="6">
        <v>346</v>
      </c>
      <c r="L12" s="6">
        <v>363</v>
      </c>
      <c r="M12" s="6">
        <v>784</v>
      </c>
    </row>
    <row r="13" spans="1:13" ht="15.75" x14ac:dyDescent="0.25">
      <c r="A13" s="7" t="s">
        <v>11</v>
      </c>
      <c r="B13" s="6">
        <v>2</v>
      </c>
      <c r="C13" s="6">
        <v>3</v>
      </c>
      <c r="D13" s="6">
        <v>86</v>
      </c>
      <c r="E13" s="6">
        <v>89</v>
      </c>
      <c r="F13" s="6">
        <v>180</v>
      </c>
      <c r="G13" s="1"/>
      <c r="H13" s="7" t="s">
        <v>11</v>
      </c>
      <c r="I13" s="6">
        <v>24</v>
      </c>
      <c r="J13" s="6">
        <v>125</v>
      </c>
      <c r="K13" s="6">
        <v>5538</v>
      </c>
      <c r="L13" s="6">
        <v>667</v>
      </c>
      <c r="M13" s="6">
        <v>6354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61</v>
      </c>
      <c r="F14" s="6">
        <v>99</v>
      </c>
      <c r="G14" s="1"/>
      <c r="H14" s="7" t="s">
        <v>12</v>
      </c>
      <c r="I14" s="6">
        <v>12</v>
      </c>
      <c r="J14" s="6">
        <v>114</v>
      </c>
      <c r="K14" s="6">
        <v>1864</v>
      </c>
      <c r="L14" s="6">
        <v>468</v>
      </c>
      <c r="M14" s="6">
        <v>2458</v>
      </c>
    </row>
    <row r="15" spans="1:13" ht="15.75" x14ac:dyDescent="0.25">
      <c r="A15" s="7" t="s">
        <v>13</v>
      </c>
      <c r="B15" s="6">
        <v>0</v>
      </c>
      <c r="C15" s="6">
        <v>2</v>
      </c>
      <c r="D15" s="6">
        <v>70</v>
      </c>
      <c r="E15" s="6">
        <v>150</v>
      </c>
      <c r="F15" s="6">
        <v>222</v>
      </c>
      <c r="G15" s="1"/>
      <c r="H15" s="7" t="s">
        <v>13</v>
      </c>
      <c r="I15" s="6">
        <v>0</v>
      </c>
      <c r="J15" s="6">
        <v>275</v>
      </c>
      <c r="K15" s="6">
        <v>4625</v>
      </c>
      <c r="L15" s="6">
        <v>1142</v>
      </c>
      <c r="M15" s="6">
        <v>6042</v>
      </c>
    </row>
    <row r="16" spans="1:13" ht="15.75" x14ac:dyDescent="0.25">
      <c r="A16" s="7" t="s">
        <v>14</v>
      </c>
      <c r="B16" s="6">
        <v>3</v>
      </c>
      <c r="C16" s="6">
        <v>0</v>
      </c>
      <c r="D16" s="6">
        <v>13</v>
      </c>
      <c r="E16" s="6">
        <v>41</v>
      </c>
      <c r="F16" s="6">
        <v>57</v>
      </c>
      <c r="G16" s="1"/>
      <c r="H16" s="7" t="s">
        <v>14</v>
      </c>
      <c r="I16" s="6">
        <v>34</v>
      </c>
      <c r="J16" s="6">
        <v>0</v>
      </c>
      <c r="K16" s="6">
        <v>494</v>
      </c>
      <c r="L16" s="6">
        <v>315</v>
      </c>
      <c r="M16" s="6">
        <v>843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108</v>
      </c>
      <c r="E17" s="6">
        <v>251</v>
      </c>
      <c r="F17" s="6">
        <v>381</v>
      </c>
      <c r="G17" s="1"/>
      <c r="H17" s="7" t="s">
        <v>15</v>
      </c>
      <c r="I17" s="6">
        <v>115</v>
      </c>
      <c r="J17" s="6">
        <v>755</v>
      </c>
      <c r="K17" s="6">
        <v>6688</v>
      </c>
      <c r="L17" s="6">
        <v>1890</v>
      </c>
      <c r="M17" s="6">
        <v>9448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10</v>
      </c>
      <c r="E18" s="6">
        <v>10</v>
      </c>
      <c r="F18" s="6">
        <v>23</v>
      </c>
      <c r="G18" s="1"/>
      <c r="H18" s="7" t="s">
        <v>16</v>
      </c>
      <c r="I18" s="6">
        <v>24</v>
      </c>
      <c r="J18" s="6">
        <v>27</v>
      </c>
      <c r="K18" s="6">
        <v>271</v>
      </c>
      <c r="L18" s="6">
        <v>77</v>
      </c>
      <c r="M18" s="6">
        <v>399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84</v>
      </c>
      <c r="E19" s="6">
        <v>197</v>
      </c>
      <c r="F19" s="6">
        <v>291</v>
      </c>
      <c r="G19" s="1"/>
      <c r="H19" s="7" t="s">
        <v>17</v>
      </c>
      <c r="I19" s="6">
        <v>0</v>
      </c>
      <c r="J19" s="6">
        <v>525</v>
      </c>
      <c r="K19" s="6">
        <v>6368</v>
      </c>
      <c r="L19" s="6">
        <v>1544</v>
      </c>
      <c r="M19" s="6">
        <v>8437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171</v>
      </c>
      <c r="E20" s="6">
        <v>247</v>
      </c>
      <c r="F20" s="6">
        <v>430</v>
      </c>
      <c r="G20" s="1"/>
      <c r="H20" s="7" t="s">
        <v>18</v>
      </c>
      <c r="I20" s="6">
        <v>0</v>
      </c>
      <c r="J20" s="6">
        <v>665</v>
      </c>
      <c r="K20" s="6">
        <v>12223</v>
      </c>
      <c r="L20" s="6">
        <v>1903</v>
      </c>
      <c r="M20" s="6">
        <v>14791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13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276</v>
      </c>
      <c r="L21" s="6">
        <v>99</v>
      </c>
      <c r="M21" s="6">
        <v>387</v>
      </c>
    </row>
    <row r="22" spans="1:13" ht="15.75" x14ac:dyDescent="0.25">
      <c r="A22" s="7" t="s">
        <v>20</v>
      </c>
      <c r="B22" s="6">
        <v>57</v>
      </c>
      <c r="C22" s="6">
        <v>36</v>
      </c>
      <c r="D22" s="6">
        <v>450</v>
      </c>
      <c r="E22" s="6">
        <v>674</v>
      </c>
      <c r="F22" s="6">
        <v>1217</v>
      </c>
      <c r="G22" s="1"/>
      <c r="H22" s="7" t="s">
        <v>20</v>
      </c>
      <c r="I22" s="6">
        <v>673</v>
      </c>
      <c r="J22" s="6">
        <v>2863</v>
      </c>
      <c r="K22" s="6">
        <v>34976</v>
      </c>
      <c r="L22" s="6">
        <v>5194</v>
      </c>
      <c r="M22" s="6">
        <v>43706</v>
      </c>
    </row>
    <row r="23" spans="1:13" ht="15.75" x14ac:dyDescent="0.25">
      <c r="A23" s="7" t="s">
        <v>21</v>
      </c>
      <c r="B23" s="6">
        <v>24</v>
      </c>
      <c r="C23" s="6">
        <v>20</v>
      </c>
      <c r="D23" s="6">
        <v>325</v>
      </c>
      <c r="E23" s="6">
        <v>549</v>
      </c>
      <c r="F23" s="6">
        <v>918</v>
      </c>
      <c r="G23" s="1"/>
      <c r="H23" s="7" t="s">
        <v>21</v>
      </c>
      <c r="I23" s="6">
        <v>286</v>
      </c>
      <c r="J23" s="6">
        <v>2123</v>
      </c>
      <c r="K23" s="6">
        <v>19355</v>
      </c>
      <c r="L23" s="6">
        <v>4241</v>
      </c>
      <c r="M23" s="6">
        <v>26005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13</v>
      </c>
      <c r="E24" s="6">
        <v>55</v>
      </c>
      <c r="F24" s="6">
        <v>72</v>
      </c>
      <c r="G24" s="1"/>
      <c r="H24" s="7" t="s">
        <v>22</v>
      </c>
      <c r="I24" s="6">
        <v>10</v>
      </c>
      <c r="J24" s="6">
        <v>159</v>
      </c>
      <c r="K24" s="6">
        <v>791</v>
      </c>
      <c r="L24" s="6">
        <v>414</v>
      </c>
      <c r="M24" s="6">
        <v>1374</v>
      </c>
    </row>
    <row r="25" spans="1:13" ht="15.75" x14ac:dyDescent="0.25">
      <c r="A25" s="7" t="s">
        <v>23</v>
      </c>
      <c r="B25" s="6">
        <v>6</v>
      </c>
      <c r="C25" s="6">
        <v>4</v>
      </c>
      <c r="D25" s="6">
        <v>31</v>
      </c>
      <c r="E25" s="6">
        <v>106</v>
      </c>
      <c r="F25" s="6">
        <v>147</v>
      </c>
      <c r="G25" s="1"/>
      <c r="H25" s="7" t="s">
        <v>23</v>
      </c>
      <c r="I25" s="6">
        <v>70</v>
      </c>
      <c r="J25" s="6">
        <v>130</v>
      </c>
      <c r="K25" s="6">
        <v>1862</v>
      </c>
      <c r="L25" s="6">
        <v>805</v>
      </c>
      <c r="M25" s="6">
        <v>2867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19</v>
      </c>
      <c r="F26" s="6">
        <v>27</v>
      </c>
      <c r="G26" s="1"/>
      <c r="H26" s="7" t="s">
        <v>24</v>
      </c>
      <c r="I26" s="6">
        <v>0</v>
      </c>
      <c r="J26" s="6">
        <v>0</v>
      </c>
      <c r="K26" s="6">
        <v>364</v>
      </c>
      <c r="L26" s="6">
        <v>145</v>
      </c>
      <c r="M26" s="6">
        <v>509</v>
      </c>
    </row>
    <row r="27" spans="1:13" ht="15.75" x14ac:dyDescent="0.25">
      <c r="A27" s="7" t="s">
        <v>25</v>
      </c>
      <c r="B27" s="6">
        <v>1</v>
      </c>
      <c r="C27" s="6">
        <v>3</v>
      </c>
      <c r="D27" s="6">
        <v>18</v>
      </c>
      <c r="E27" s="6">
        <v>29</v>
      </c>
      <c r="F27" s="6">
        <v>51</v>
      </c>
      <c r="G27" s="1"/>
      <c r="H27" s="7" t="s">
        <v>25</v>
      </c>
      <c r="I27" s="6">
        <v>12</v>
      </c>
      <c r="J27" s="6">
        <v>242</v>
      </c>
      <c r="K27" s="6">
        <v>889</v>
      </c>
      <c r="L27" s="6">
        <v>227</v>
      </c>
      <c r="M27" s="6">
        <v>1370</v>
      </c>
    </row>
    <row r="28" spans="1:13" ht="15.75" x14ac:dyDescent="0.25">
      <c r="A28" s="7" t="s">
        <v>26</v>
      </c>
      <c r="B28" s="6">
        <v>4</v>
      </c>
      <c r="C28" s="6">
        <v>4</v>
      </c>
      <c r="D28" s="6">
        <v>53</v>
      </c>
      <c r="E28" s="6">
        <v>113</v>
      </c>
      <c r="F28" s="6">
        <v>174</v>
      </c>
      <c r="G28" s="1"/>
      <c r="H28" s="7" t="s">
        <v>26</v>
      </c>
      <c r="I28" s="6">
        <v>48</v>
      </c>
      <c r="J28" s="6">
        <v>207</v>
      </c>
      <c r="K28" s="6">
        <v>3099</v>
      </c>
      <c r="L28" s="6">
        <v>865</v>
      </c>
      <c r="M28" s="6">
        <v>4219</v>
      </c>
    </row>
    <row r="29" spans="1:13" ht="15.75" x14ac:dyDescent="0.25">
      <c r="A29" s="7" t="s">
        <v>27</v>
      </c>
      <c r="B29" s="6">
        <v>1</v>
      </c>
      <c r="C29" s="6">
        <v>1</v>
      </c>
      <c r="D29" s="6">
        <v>29</v>
      </c>
      <c r="E29" s="6">
        <v>81</v>
      </c>
      <c r="F29" s="6">
        <v>112</v>
      </c>
      <c r="G29" s="1"/>
      <c r="H29" s="7" t="s">
        <v>27</v>
      </c>
      <c r="I29" s="6">
        <v>12</v>
      </c>
      <c r="J29" s="6">
        <v>115</v>
      </c>
      <c r="K29" s="6">
        <v>2539</v>
      </c>
      <c r="L29" s="6">
        <v>622</v>
      </c>
      <c r="M29" s="6">
        <v>3288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19</v>
      </c>
      <c r="F30" s="6">
        <v>37</v>
      </c>
      <c r="G30" s="1"/>
      <c r="H30" s="7" t="s">
        <v>28</v>
      </c>
      <c r="I30" s="6">
        <v>0</v>
      </c>
      <c r="J30" s="6">
        <v>108</v>
      </c>
      <c r="K30" s="6">
        <v>1027</v>
      </c>
      <c r="L30" s="6">
        <v>148</v>
      </c>
      <c r="M30" s="6">
        <v>1283</v>
      </c>
    </row>
    <row r="31" spans="1:13" ht="15.75" x14ac:dyDescent="0.25">
      <c r="A31" s="7" t="s">
        <v>29</v>
      </c>
      <c r="B31" s="6">
        <v>10</v>
      </c>
      <c r="C31" s="6">
        <v>10</v>
      </c>
      <c r="D31" s="6">
        <v>271</v>
      </c>
      <c r="E31" s="6">
        <v>378</v>
      </c>
      <c r="F31" s="6">
        <v>669</v>
      </c>
      <c r="G31" s="1"/>
      <c r="H31" s="7" t="s">
        <v>29</v>
      </c>
      <c r="I31" s="6">
        <v>120</v>
      </c>
      <c r="J31" s="6">
        <v>800</v>
      </c>
      <c r="K31" s="6">
        <v>13226</v>
      </c>
      <c r="L31" s="6">
        <v>2910</v>
      </c>
      <c r="M31" s="6">
        <v>17056</v>
      </c>
    </row>
    <row r="32" spans="1:13" ht="15.75" x14ac:dyDescent="0.25">
      <c r="A32" s="5" t="s">
        <v>0</v>
      </c>
      <c r="B32" s="4">
        <v>150</v>
      </c>
      <c r="C32" s="4">
        <v>195</v>
      </c>
      <c r="D32" s="4">
        <v>2420</v>
      </c>
      <c r="E32" s="4">
        <v>4053</v>
      </c>
      <c r="F32" s="4">
        <v>6818</v>
      </c>
      <c r="G32" s="1"/>
      <c r="H32" s="5" t="s">
        <v>0</v>
      </c>
      <c r="I32" s="4">
        <v>1769</v>
      </c>
      <c r="J32" s="4">
        <v>14305</v>
      </c>
      <c r="K32" s="4">
        <v>157326</v>
      </c>
      <c r="L32" s="4">
        <v>31177</v>
      </c>
      <c r="M32" s="4">
        <v>204577</v>
      </c>
    </row>
    <row r="33" spans="1:1" x14ac:dyDescent="0.25">
      <c r="A33" s="2" t="str">
        <f>'Jan''24'!A33</f>
        <v>Note: Updated 2/15/24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A7D23-2E6D-497D-AF14-0919D5A1B1D7}">
  <dimension ref="A1:M33"/>
  <sheetViews>
    <sheetView topLeftCell="A3" workbookViewId="0">
      <selection activeCell="P25" sqref="P25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130</v>
      </c>
      <c r="B5" s="14"/>
      <c r="C5" s="14"/>
      <c r="D5" s="14"/>
      <c r="E5" s="14"/>
      <c r="F5" s="14"/>
      <c r="H5" s="14" t="s">
        <v>130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132</v>
      </c>
      <c r="J6" s="18"/>
      <c r="K6" s="18"/>
      <c r="L6" s="19"/>
      <c r="M6" s="15" t="s">
        <v>133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5</v>
      </c>
      <c r="C8" s="6">
        <v>5</v>
      </c>
      <c r="D8" s="6">
        <v>13</v>
      </c>
      <c r="E8" s="6">
        <v>31</v>
      </c>
      <c r="F8" s="6">
        <v>54</v>
      </c>
      <c r="G8" s="1"/>
      <c r="H8" s="7" t="s">
        <v>6</v>
      </c>
      <c r="I8" s="6">
        <v>60</v>
      </c>
      <c r="J8" s="6">
        <v>451</v>
      </c>
      <c r="K8" s="6">
        <v>539</v>
      </c>
      <c r="L8" s="6">
        <v>241</v>
      </c>
      <c r="M8" s="6">
        <v>1291</v>
      </c>
    </row>
    <row r="9" spans="1:13" ht="15.75" x14ac:dyDescent="0.25">
      <c r="A9" s="7" t="s">
        <v>7</v>
      </c>
      <c r="B9" s="6">
        <v>1</v>
      </c>
      <c r="C9" s="6">
        <v>27</v>
      </c>
      <c r="D9" s="6">
        <v>213</v>
      </c>
      <c r="E9" s="6">
        <v>316</v>
      </c>
      <c r="F9" s="6">
        <v>557</v>
      </c>
      <c r="G9" s="1"/>
      <c r="H9" s="7" t="s">
        <v>7</v>
      </c>
      <c r="I9" s="6">
        <v>12</v>
      </c>
      <c r="J9" s="6">
        <v>2100</v>
      </c>
      <c r="K9" s="6">
        <v>15403</v>
      </c>
      <c r="L9" s="6">
        <v>2434</v>
      </c>
      <c r="M9" s="6">
        <v>19949</v>
      </c>
    </row>
    <row r="10" spans="1:13" ht="15.75" x14ac:dyDescent="0.25">
      <c r="A10" s="7" t="s">
        <v>9</v>
      </c>
      <c r="B10" s="6">
        <v>14</v>
      </c>
      <c r="C10" s="6">
        <v>32</v>
      </c>
      <c r="D10" s="6">
        <v>345</v>
      </c>
      <c r="E10" s="6">
        <v>506</v>
      </c>
      <c r="F10" s="6">
        <v>897</v>
      </c>
      <c r="G10" s="1"/>
      <c r="H10" s="7" t="s">
        <v>9</v>
      </c>
      <c r="I10" s="6">
        <v>163</v>
      </c>
      <c r="J10" s="6">
        <v>2435</v>
      </c>
      <c r="K10" s="6">
        <v>22318</v>
      </c>
      <c r="L10" s="6">
        <v>3908</v>
      </c>
      <c r="M10" s="6">
        <v>28824</v>
      </c>
    </row>
    <row r="11" spans="1:13" ht="15.75" x14ac:dyDescent="0.25">
      <c r="A11" s="7" t="s">
        <v>8</v>
      </c>
      <c r="B11" s="6">
        <v>6</v>
      </c>
      <c r="C11" s="6">
        <v>2</v>
      </c>
      <c r="D11" s="6">
        <v>47</v>
      </c>
      <c r="E11" s="6">
        <v>65</v>
      </c>
      <c r="F11" s="6">
        <v>120</v>
      </c>
      <c r="G11" s="1"/>
      <c r="H11" s="7" t="s">
        <v>8</v>
      </c>
      <c r="I11" s="6">
        <v>72</v>
      </c>
      <c r="J11" s="6">
        <v>33</v>
      </c>
      <c r="K11" s="6">
        <v>2230</v>
      </c>
      <c r="L11" s="6">
        <v>510</v>
      </c>
      <c r="M11" s="6">
        <v>2845</v>
      </c>
    </row>
    <row r="12" spans="1:13" ht="15.75" x14ac:dyDescent="0.25">
      <c r="A12" s="7" t="s">
        <v>10</v>
      </c>
      <c r="B12" s="6">
        <v>2</v>
      </c>
      <c r="C12" s="6">
        <v>2</v>
      </c>
      <c r="D12" s="6">
        <v>6</v>
      </c>
      <c r="E12" s="6">
        <v>47</v>
      </c>
      <c r="F12" s="6">
        <v>57</v>
      </c>
      <c r="G12" s="1"/>
      <c r="H12" s="7" t="s">
        <v>10</v>
      </c>
      <c r="I12" s="6">
        <v>22</v>
      </c>
      <c r="J12" s="6">
        <v>53</v>
      </c>
      <c r="K12" s="6">
        <v>346</v>
      </c>
      <c r="L12" s="6">
        <v>363</v>
      </c>
      <c r="M12" s="6">
        <v>784</v>
      </c>
    </row>
    <row r="13" spans="1:13" ht="15.75" x14ac:dyDescent="0.25">
      <c r="A13" s="7" t="s">
        <v>11</v>
      </c>
      <c r="B13" s="6">
        <v>2</v>
      </c>
      <c r="C13" s="6">
        <v>3</v>
      </c>
      <c r="D13" s="6">
        <v>86</v>
      </c>
      <c r="E13" s="6">
        <v>89</v>
      </c>
      <c r="F13" s="6">
        <v>180</v>
      </c>
      <c r="G13" s="1"/>
      <c r="H13" s="7" t="s">
        <v>11</v>
      </c>
      <c r="I13" s="6">
        <v>24</v>
      </c>
      <c r="J13" s="6">
        <v>125</v>
      </c>
      <c r="K13" s="6">
        <v>5538</v>
      </c>
      <c r="L13" s="6">
        <v>667</v>
      </c>
      <c r="M13" s="6">
        <v>6354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34</v>
      </c>
      <c r="E14" s="6">
        <v>61</v>
      </c>
      <c r="F14" s="6">
        <v>99</v>
      </c>
      <c r="G14" s="1"/>
      <c r="H14" s="7" t="s">
        <v>12</v>
      </c>
      <c r="I14" s="6">
        <v>12</v>
      </c>
      <c r="J14" s="6">
        <v>114</v>
      </c>
      <c r="K14" s="6">
        <v>1854</v>
      </c>
      <c r="L14" s="6">
        <v>468</v>
      </c>
      <c r="M14" s="6">
        <v>2448</v>
      </c>
    </row>
    <row r="15" spans="1:13" ht="15.75" x14ac:dyDescent="0.25">
      <c r="A15" s="7" t="s">
        <v>13</v>
      </c>
      <c r="B15" s="6">
        <v>0</v>
      </c>
      <c r="C15" s="6">
        <v>2</v>
      </c>
      <c r="D15" s="6">
        <v>71</v>
      </c>
      <c r="E15" s="6">
        <v>147</v>
      </c>
      <c r="F15" s="6">
        <v>220</v>
      </c>
      <c r="G15" s="1"/>
      <c r="H15" s="7" t="s">
        <v>13</v>
      </c>
      <c r="I15" s="6">
        <v>0</v>
      </c>
      <c r="J15" s="6">
        <v>275</v>
      </c>
      <c r="K15" s="6">
        <v>4645</v>
      </c>
      <c r="L15" s="6">
        <v>1119</v>
      </c>
      <c r="M15" s="6">
        <v>6039</v>
      </c>
    </row>
    <row r="16" spans="1:13" ht="15.75" x14ac:dyDescent="0.25">
      <c r="A16" s="7" t="s">
        <v>14</v>
      </c>
      <c r="B16" s="6">
        <v>3</v>
      </c>
      <c r="C16" s="6">
        <v>0</v>
      </c>
      <c r="D16" s="6">
        <v>13</v>
      </c>
      <c r="E16" s="6">
        <v>41</v>
      </c>
      <c r="F16" s="6">
        <v>57</v>
      </c>
      <c r="G16" s="1"/>
      <c r="H16" s="7" t="s">
        <v>14</v>
      </c>
      <c r="I16" s="6">
        <v>34</v>
      </c>
      <c r="J16" s="6">
        <v>0</v>
      </c>
      <c r="K16" s="6">
        <v>494</v>
      </c>
      <c r="L16" s="6">
        <v>315</v>
      </c>
      <c r="M16" s="6">
        <v>843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109</v>
      </c>
      <c r="E17" s="6">
        <v>252</v>
      </c>
      <c r="F17" s="6">
        <v>383</v>
      </c>
      <c r="G17" s="1"/>
      <c r="H17" s="7" t="s">
        <v>15</v>
      </c>
      <c r="I17" s="6">
        <v>115</v>
      </c>
      <c r="J17" s="6">
        <v>755</v>
      </c>
      <c r="K17" s="6">
        <v>6770</v>
      </c>
      <c r="L17" s="6">
        <v>1894</v>
      </c>
      <c r="M17" s="6">
        <v>9534</v>
      </c>
    </row>
    <row r="18" spans="1:13" ht="15.75" x14ac:dyDescent="0.25">
      <c r="A18" s="7" t="s">
        <v>16</v>
      </c>
      <c r="B18" s="6">
        <v>2</v>
      </c>
      <c r="C18" s="6">
        <v>1</v>
      </c>
      <c r="D18" s="6">
        <v>10</v>
      </c>
      <c r="E18" s="6">
        <v>10</v>
      </c>
      <c r="F18" s="6">
        <v>23</v>
      </c>
      <c r="G18" s="1"/>
      <c r="H18" s="7" t="s">
        <v>16</v>
      </c>
      <c r="I18" s="6">
        <v>24</v>
      </c>
      <c r="J18" s="6">
        <v>27</v>
      </c>
      <c r="K18" s="6">
        <v>271</v>
      </c>
      <c r="L18" s="6">
        <v>77</v>
      </c>
      <c r="M18" s="6">
        <v>399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84</v>
      </c>
      <c r="E19" s="6">
        <v>195</v>
      </c>
      <c r="F19" s="6">
        <v>289</v>
      </c>
      <c r="G19" s="1"/>
      <c r="H19" s="7" t="s">
        <v>17</v>
      </c>
      <c r="I19" s="6">
        <v>0</v>
      </c>
      <c r="J19" s="6">
        <v>525</v>
      </c>
      <c r="K19" s="6">
        <v>6368</v>
      </c>
      <c r="L19" s="6">
        <v>1529</v>
      </c>
      <c r="M19" s="6">
        <v>8422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170</v>
      </c>
      <c r="E20" s="6">
        <v>244</v>
      </c>
      <c r="F20" s="6">
        <v>426</v>
      </c>
      <c r="G20" s="1"/>
      <c r="H20" s="7" t="s">
        <v>18</v>
      </c>
      <c r="I20" s="6">
        <v>0</v>
      </c>
      <c r="J20" s="6">
        <v>650</v>
      </c>
      <c r="K20" s="6">
        <v>12135</v>
      </c>
      <c r="L20" s="6">
        <v>1881</v>
      </c>
      <c r="M20" s="6">
        <v>14666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13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276</v>
      </c>
      <c r="L21" s="6">
        <v>99</v>
      </c>
      <c r="M21" s="6">
        <v>387</v>
      </c>
    </row>
    <row r="22" spans="1:13" ht="15.75" x14ac:dyDescent="0.25">
      <c r="A22" s="7" t="s">
        <v>20</v>
      </c>
      <c r="B22" s="6">
        <v>58</v>
      </c>
      <c r="C22" s="6">
        <v>36</v>
      </c>
      <c r="D22" s="6">
        <v>451</v>
      </c>
      <c r="E22" s="6">
        <v>671</v>
      </c>
      <c r="F22" s="6">
        <v>1216</v>
      </c>
      <c r="G22" s="1"/>
      <c r="H22" s="7" t="s">
        <v>20</v>
      </c>
      <c r="I22" s="6">
        <v>685</v>
      </c>
      <c r="J22" s="6">
        <v>2863</v>
      </c>
      <c r="K22" s="6">
        <v>35038</v>
      </c>
      <c r="L22" s="6">
        <v>5169</v>
      </c>
      <c r="M22" s="6">
        <v>43755</v>
      </c>
    </row>
    <row r="23" spans="1:13" ht="15.75" x14ac:dyDescent="0.25">
      <c r="A23" s="7" t="s">
        <v>21</v>
      </c>
      <c r="B23" s="6">
        <v>24</v>
      </c>
      <c r="C23" s="6">
        <v>20</v>
      </c>
      <c r="D23" s="6">
        <v>323</v>
      </c>
      <c r="E23" s="6">
        <v>548</v>
      </c>
      <c r="F23" s="6">
        <v>915</v>
      </c>
      <c r="G23" s="1"/>
      <c r="H23" s="7" t="s">
        <v>21</v>
      </c>
      <c r="I23" s="6">
        <v>286</v>
      </c>
      <c r="J23" s="6">
        <v>2123</v>
      </c>
      <c r="K23" s="6">
        <v>19175</v>
      </c>
      <c r="L23" s="6">
        <v>4233</v>
      </c>
      <c r="M23" s="6">
        <v>25817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13</v>
      </c>
      <c r="E24" s="6">
        <v>54</v>
      </c>
      <c r="F24" s="6">
        <v>71</v>
      </c>
      <c r="G24" s="1"/>
      <c r="H24" s="7" t="s">
        <v>22</v>
      </c>
      <c r="I24" s="6">
        <v>10</v>
      </c>
      <c r="J24" s="6">
        <v>159</v>
      </c>
      <c r="K24" s="6">
        <v>791</v>
      </c>
      <c r="L24" s="6">
        <v>406</v>
      </c>
      <c r="M24" s="6">
        <v>1366</v>
      </c>
    </row>
    <row r="25" spans="1:13" ht="15.75" x14ac:dyDescent="0.25">
      <c r="A25" s="7" t="s">
        <v>23</v>
      </c>
      <c r="B25" s="6">
        <v>6</v>
      </c>
      <c r="C25" s="6">
        <v>4</v>
      </c>
      <c r="D25" s="6">
        <v>32</v>
      </c>
      <c r="E25" s="6">
        <v>106</v>
      </c>
      <c r="F25" s="6">
        <v>148</v>
      </c>
      <c r="G25" s="1"/>
      <c r="H25" s="7" t="s">
        <v>23</v>
      </c>
      <c r="I25" s="6">
        <v>70</v>
      </c>
      <c r="J25" s="6">
        <v>130</v>
      </c>
      <c r="K25" s="6">
        <v>1909</v>
      </c>
      <c r="L25" s="6">
        <v>805</v>
      </c>
      <c r="M25" s="6">
        <v>2914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19</v>
      </c>
      <c r="F26" s="6">
        <v>27</v>
      </c>
      <c r="G26" s="1"/>
      <c r="H26" s="7" t="s">
        <v>24</v>
      </c>
      <c r="I26" s="6">
        <v>0</v>
      </c>
      <c r="J26" s="6">
        <v>0</v>
      </c>
      <c r="K26" s="6">
        <v>384</v>
      </c>
      <c r="L26" s="6">
        <v>145</v>
      </c>
      <c r="M26" s="6">
        <v>529</v>
      </c>
    </row>
    <row r="27" spans="1:13" ht="15.75" x14ac:dyDescent="0.25">
      <c r="A27" s="7" t="s">
        <v>25</v>
      </c>
      <c r="B27" s="6">
        <v>1</v>
      </c>
      <c r="C27" s="6">
        <v>3</v>
      </c>
      <c r="D27" s="6">
        <v>18</v>
      </c>
      <c r="E27" s="6">
        <v>29</v>
      </c>
      <c r="F27" s="6">
        <v>51</v>
      </c>
      <c r="G27" s="1"/>
      <c r="H27" s="7" t="s">
        <v>25</v>
      </c>
      <c r="I27" s="6">
        <v>12</v>
      </c>
      <c r="J27" s="6">
        <v>242</v>
      </c>
      <c r="K27" s="6">
        <v>889</v>
      </c>
      <c r="L27" s="6">
        <v>227</v>
      </c>
      <c r="M27" s="6">
        <v>1370</v>
      </c>
    </row>
    <row r="28" spans="1:13" ht="15.75" x14ac:dyDescent="0.25">
      <c r="A28" s="7" t="s">
        <v>26</v>
      </c>
      <c r="B28" s="6">
        <v>4</v>
      </c>
      <c r="C28" s="6">
        <v>4</v>
      </c>
      <c r="D28" s="6">
        <v>52</v>
      </c>
      <c r="E28" s="6">
        <v>113</v>
      </c>
      <c r="F28" s="6">
        <v>173</v>
      </c>
      <c r="G28" s="1"/>
      <c r="H28" s="7" t="s">
        <v>26</v>
      </c>
      <c r="I28" s="6">
        <v>48</v>
      </c>
      <c r="J28" s="6">
        <v>207</v>
      </c>
      <c r="K28" s="6">
        <v>3084</v>
      </c>
      <c r="L28" s="6">
        <v>865</v>
      </c>
      <c r="M28" s="6">
        <v>4204</v>
      </c>
    </row>
    <row r="29" spans="1:13" ht="15.75" x14ac:dyDescent="0.25">
      <c r="A29" s="7" t="s">
        <v>27</v>
      </c>
      <c r="B29" s="6">
        <v>1</v>
      </c>
      <c r="C29" s="6">
        <v>1</v>
      </c>
      <c r="D29" s="6">
        <v>28</v>
      </c>
      <c r="E29" s="6">
        <v>81</v>
      </c>
      <c r="F29" s="6">
        <v>111</v>
      </c>
      <c r="G29" s="1"/>
      <c r="H29" s="7" t="s">
        <v>27</v>
      </c>
      <c r="I29" s="6">
        <v>12</v>
      </c>
      <c r="J29" s="6">
        <v>115</v>
      </c>
      <c r="K29" s="6">
        <v>2514</v>
      </c>
      <c r="L29" s="6">
        <v>622</v>
      </c>
      <c r="M29" s="6">
        <v>3263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19</v>
      </c>
      <c r="F30" s="6">
        <v>37</v>
      </c>
      <c r="G30" s="1"/>
      <c r="H30" s="7" t="s">
        <v>28</v>
      </c>
      <c r="I30" s="6">
        <v>0</v>
      </c>
      <c r="J30" s="6">
        <v>108</v>
      </c>
      <c r="K30" s="6">
        <v>1027</v>
      </c>
      <c r="L30" s="6">
        <v>148</v>
      </c>
      <c r="M30" s="6">
        <v>1283</v>
      </c>
    </row>
    <row r="31" spans="1:13" ht="15.75" x14ac:dyDescent="0.25">
      <c r="A31" s="7" t="s">
        <v>29</v>
      </c>
      <c r="B31" s="6">
        <v>11</v>
      </c>
      <c r="C31" s="6">
        <v>10</v>
      </c>
      <c r="D31" s="6">
        <v>270</v>
      </c>
      <c r="E31" s="6">
        <v>378</v>
      </c>
      <c r="F31" s="6">
        <v>669</v>
      </c>
      <c r="G31" s="1"/>
      <c r="H31" s="7" t="s">
        <v>29</v>
      </c>
      <c r="I31" s="6">
        <v>132</v>
      </c>
      <c r="J31" s="6">
        <v>800</v>
      </c>
      <c r="K31" s="6">
        <v>13174</v>
      </c>
      <c r="L31" s="6">
        <v>2907</v>
      </c>
      <c r="M31" s="6">
        <v>17013</v>
      </c>
    </row>
    <row r="32" spans="1:13" ht="15.75" x14ac:dyDescent="0.25">
      <c r="A32" s="5" t="s">
        <v>0</v>
      </c>
      <c r="B32" s="4">
        <v>153</v>
      </c>
      <c r="C32" s="4">
        <v>195</v>
      </c>
      <c r="D32" s="4">
        <v>2418</v>
      </c>
      <c r="E32" s="4">
        <v>4035</v>
      </c>
      <c r="F32" s="4">
        <v>6801</v>
      </c>
      <c r="G32" s="1"/>
      <c r="H32" s="5" t="s">
        <v>0</v>
      </c>
      <c r="I32" s="4">
        <v>1805</v>
      </c>
      <c r="J32" s="4">
        <v>14290</v>
      </c>
      <c r="K32" s="4">
        <v>157172</v>
      </c>
      <c r="L32" s="4">
        <v>31032</v>
      </c>
      <c r="M32" s="4">
        <v>204299</v>
      </c>
    </row>
    <row r="33" spans="1:1" x14ac:dyDescent="0.25">
      <c r="A33" s="2" t="s">
        <v>131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99752-A04D-4B7A-8E72-B04EA975D8E0}">
  <dimension ref="A1:M33"/>
  <sheetViews>
    <sheetView topLeftCell="A3" workbookViewId="0">
      <selection activeCell="P19" sqref="P19"/>
    </sheetView>
  </sheetViews>
  <sheetFormatPr defaultRowHeight="15" x14ac:dyDescent="0.25"/>
  <cols>
    <col min="1" max="1" width="16.28515625" style="2" customWidth="1"/>
    <col min="2" max="13" width="16.28515625" customWidth="1"/>
  </cols>
  <sheetData>
    <row r="1" spans="1:13" ht="16.5" x14ac:dyDescent="0.25">
      <c r="A1" s="20" t="s">
        <v>31</v>
      </c>
      <c r="B1" s="21"/>
      <c r="C1" s="21"/>
      <c r="D1" s="21"/>
      <c r="E1" s="21"/>
      <c r="F1" s="22"/>
      <c r="H1" s="20" t="s">
        <v>31</v>
      </c>
      <c r="I1" s="21"/>
      <c r="J1" s="21"/>
      <c r="K1" s="21"/>
      <c r="L1" s="21"/>
      <c r="M1" s="22"/>
    </row>
    <row r="2" spans="1:13" ht="16.5" x14ac:dyDescent="0.25">
      <c r="A2" s="23" t="s">
        <v>38</v>
      </c>
      <c r="B2" s="24"/>
      <c r="C2" s="24"/>
      <c r="D2" s="24"/>
      <c r="E2" s="24"/>
      <c r="F2" s="25"/>
      <c r="H2" s="23" t="s">
        <v>38</v>
      </c>
      <c r="I2" s="24"/>
      <c r="J2" s="24"/>
      <c r="K2" s="24"/>
      <c r="L2" s="24"/>
      <c r="M2" s="25"/>
    </row>
    <row r="3" spans="1:13" ht="15.75" x14ac:dyDescent="0.25">
      <c r="A3" s="26" t="s">
        <v>32</v>
      </c>
      <c r="B3" s="27"/>
      <c r="C3" s="27"/>
      <c r="D3" s="27"/>
      <c r="E3" s="27"/>
      <c r="F3" s="28"/>
      <c r="H3" s="26" t="s">
        <v>32</v>
      </c>
      <c r="I3" s="27"/>
      <c r="J3" s="27"/>
      <c r="K3" s="27"/>
      <c r="L3" s="27"/>
      <c r="M3" s="28"/>
    </row>
    <row r="4" spans="1:13" x14ac:dyDescent="0.25">
      <c r="A4" s="29" t="s">
        <v>134</v>
      </c>
      <c r="B4" s="12"/>
      <c r="C4" s="12"/>
      <c r="D4" s="12"/>
      <c r="E4" s="12"/>
      <c r="F4" s="13"/>
      <c r="H4" s="11" t="s">
        <v>53</v>
      </c>
      <c r="I4" s="12"/>
      <c r="J4" s="12"/>
      <c r="K4" s="12"/>
      <c r="L4" s="12"/>
      <c r="M4" s="13"/>
    </row>
    <row r="5" spans="1:13" x14ac:dyDescent="0.25">
      <c r="A5" s="14" t="s">
        <v>135</v>
      </c>
      <c r="B5" s="14"/>
      <c r="C5" s="14"/>
      <c r="D5" s="14"/>
      <c r="E5" s="14"/>
      <c r="F5" s="14"/>
      <c r="H5" s="14" t="s">
        <v>135</v>
      </c>
      <c r="I5" s="14"/>
      <c r="J5" s="14"/>
      <c r="K5" s="14"/>
      <c r="L5" s="14"/>
      <c r="M5" s="14"/>
    </row>
    <row r="6" spans="1:13" ht="15.75" customHeight="1" x14ac:dyDescent="0.25">
      <c r="A6" s="15" t="s">
        <v>34</v>
      </c>
      <c r="B6" s="17" t="s">
        <v>5</v>
      </c>
      <c r="C6" s="18"/>
      <c r="D6" s="18"/>
      <c r="E6" s="19"/>
      <c r="F6" s="15" t="s">
        <v>30</v>
      </c>
      <c r="H6" s="15" t="s">
        <v>34</v>
      </c>
      <c r="I6" s="17" t="s">
        <v>132</v>
      </c>
      <c r="J6" s="18"/>
      <c r="K6" s="18"/>
      <c r="L6" s="19"/>
      <c r="M6" s="15" t="s">
        <v>133</v>
      </c>
    </row>
    <row r="7" spans="1:13" ht="47.25" x14ac:dyDescent="0.25">
      <c r="A7" s="16"/>
      <c r="B7" s="8" t="s">
        <v>1</v>
      </c>
      <c r="C7" s="8" t="s">
        <v>2</v>
      </c>
      <c r="D7" s="8" t="s">
        <v>3</v>
      </c>
      <c r="E7" s="8" t="s">
        <v>4</v>
      </c>
      <c r="F7" s="16"/>
      <c r="G7" s="3"/>
      <c r="H7" s="16"/>
      <c r="I7" s="8" t="s">
        <v>1</v>
      </c>
      <c r="J7" s="8" t="s">
        <v>2</v>
      </c>
      <c r="K7" s="8" t="s">
        <v>3</v>
      </c>
      <c r="L7" s="8" t="s">
        <v>4</v>
      </c>
      <c r="M7" s="16"/>
    </row>
    <row r="8" spans="1:13" ht="15.75" x14ac:dyDescent="0.25">
      <c r="A8" s="7" t="s">
        <v>6</v>
      </c>
      <c r="B8" s="6">
        <v>5</v>
      </c>
      <c r="C8" s="6">
        <v>5</v>
      </c>
      <c r="D8" s="6">
        <v>13</v>
      </c>
      <c r="E8" s="6">
        <v>31</v>
      </c>
      <c r="F8" s="6">
        <v>54</v>
      </c>
      <c r="G8" s="1"/>
      <c r="H8" s="7" t="s">
        <v>6</v>
      </c>
      <c r="I8" s="6">
        <v>60</v>
      </c>
      <c r="J8" s="6">
        <v>451</v>
      </c>
      <c r="K8" s="6">
        <v>539</v>
      </c>
      <c r="L8" s="6">
        <v>241</v>
      </c>
      <c r="M8" s="6">
        <v>1291</v>
      </c>
    </row>
    <row r="9" spans="1:13" ht="15.75" x14ac:dyDescent="0.25">
      <c r="A9" s="7" t="s">
        <v>7</v>
      </c>
      <c r="B9" s="6">
        <v>1</v>
      </c>
      <c r="C9" s="6">
        <v>27</v>
      </c>
      <c r="D9" s="6">
        <v>213</v>
      </c>
      <c r="E9" s="6">
        <v>313</v>
      </c>
      <c r="F9" s="6">
        <v>554</v>
      </c>
      <c r="G9" s="1"/>
      <c r="H9" s="7" t="s">
        <v>7</v>
      </c>
      <c r="I9" s="6">
        <v>12</v>
      </c>
      <c r="J9" s="6">
        <v>2100</v>
      </c>
      <c r="K9" s="6">
        <v>15403</v>
      </c>
      <c r="L9" s="6">
        <v>2409</v>
      </c>
      <c r="M9" s="6">
        <v>19924</v>
      </c>
    </row>
    <row r="10" spans="1:13" ht="15.75" x14ac:dyDescent="0.25">
      <c r="A10" s="7" t="s">
        <v>9</v>
      </c>
      <c r="B10" s="6">
        <v>13</v>
      </c>
      <c r="C10" s="6">
        <v>32</v>
      </c>
      <c r="D10" s="6">
        <v>346</v>
      </c>
      <c r="E10" s="6">
        <v>500</v>
      </c>
      <c r="F10" s="6">
        <v>891</v>
      </c>
      <c r="G10" s="1"/>
      <c r="H10" s="7" t="s">
        <v>9</v>
      </c>
      <c r="I10" s="6">
        <v>151</v>
      </c>
      <c r="J10" s="6">
        <v>2449</v>
      </c>
      <c r="K10" s="6">
        <v>22330</v>
      </c>
      <c r="L10" s="6">
        <v>3862</v>
      </c>
      <c r="M10" s="6">
        <v>28792</v>
      </c>
    </row>
    <row r="11" spans="1:13" ht="15.75" x14ac:dyDescent="0.25">
      <c r="A11" s="7" t="s">
        <v>8</v>
      </c>
      <c r="B11" s="6">
        <v>6</v>
      </c>
      <c r="C11" s="6">
        <v>2</v>
      </c>
      <c r="D11" s="6">
        <v>47</v>
      </c>
      <c r="E11" s="6">
        <v>65</v>
      </c>
      <c r="F11" s="6">
        <v>120</v>
      </c>
      <c r="G11" s="1"/>
      <c r="H11" s="7" t="s">
        <v>8</v>
      </c>
      <c r="I11" s="6">
        <v>72</v>
      </c>
      <c r="J11" s="6">
        <v>33</v>
      </c>
      <c r="K11" s="6">
        <v>2230</v>
      </c>
      <c r="L11" s="6">
        <v>512</v>
      </c>
      <c r="M11" s="6">
        <v>2847</v>
      </c>
    </row>
    <row r="12" spans="1:13" ht="15.75" x14ac:dyDescent="0.25">
      <c r="A12" s="7" t="s">
        <v>10</v>
      </c>
      <c r="B12" s="6">
        <v>2</v>
      </c>
      <c r="C12" s="6">
        <v>2</v>
      </c>
      <c r="D12" s="6">
        <v>6</v>
      </c>
      <c r="E12" s="6">
        <v>45</v>
      </c>
      <c r="F12" s="6">
        <v>55</v>
      </c>
      <c r="G12" s="1"/>
      <c r="H12" s="7" t="s">
        <v>10</v>
      </c>
      <c r="I12" s="6">
        <v>22</v>
      </c>
      <c r="J12" s="6">
        <v>53</v>
      </c>
      <c r="K12" s="6">
        <v>346</v>
      </c>
      <c r="L12" s="6">
        <v>347</v>
      </c>
      <c r="M12" s="6">
        <v>768</v>
      </c>
    </row>
    <row r="13" spans="1:13" ht="15.75" x14ac:dyDescent="0.25">
      <c r="A13" s="7" t="s">
        <v>11</v>
      </c>
      <c r="B13" s="6">
        <v>2</v>
      </c>
      <c r="C13" s="6">
        <v>3</v>
      </c>
      <c r="D13" s="6">
        <v>86</v>
      </c>
      <c r="E13" s="6">
        <v>88</v>
      </c>
      <c r="F13" s="6">
        <v>179</v>
      </c>
      <c r="G13" s="1"/>
      <c r="H13" s="7" t="s">
        <v>11</v>
      </c>
      <c r="I13" s="6">
        <v>24</v>
      </c>
      <c r="J13" s="6">
        <v>125</v>
      </c>
      <c r="K13" s="6">
        <v>5520</v>
      </c>
      <c r="L13" s="6">
        <v>661</v>
      </c>
      <c r="M13" s="6">
        <v>6330</v>
      </c>
    </row>
    <row r="14" spans="1:13" ht="15.75" x14ac:dyDescent="0.25">
      <c r="A14" s="7" t="s">
        <v>12</v>
      </c>
      <c r="B14" s="6">
        <v>1</v>
      </c>
      <c r="C14" s="6">
        <v>3</v>
      </c>
      <c r="D14" s="6">
        <v>33</v>
      </c>
      <c r="E14" s="6">
        <v>58</v>
      </c>
      <c r="F14" s="6">
        <v>95</v>
      </c>
      <c r="G14" s="1"/>
      <c r="H14" s="7" t="s">
        <v>12</v>
      </c>
      <c r="I14" s="6">
        <v>12</v>
      </c>
      <c r="J14" s="6">
        <v>114</v>
      </c>
      <c r="K14" s="6">
        <v>1836</v>
      </c>
      <c r="L14" s="6">
        <v>445</v>
      </c>
      <c r="M14" s="6">
        <v>2407</v>
      </c>
    </row>
    <row r="15" spans="1:13" ht="15.75" x14ac:dyDescent="0.25">
      <c r="A15" s="7" t="s">
        <v>13</v>
      </c>
      <c r="B15" s="6">
        <v>0</v>
      </c>
      <c r="C15" s="6">
        <v>2</v>
      </c>
      <c r="D15" s="6">
        <v>72</v>
      </c>
      <c r="E15" s="6">
        <v>148</v>
      </c>
      <c r="F15" s="6">
        <v>222</v>
      </c>
      <c r="G15" s="1"/>
      <c r="H15" s="7" t="s">
        <v>13</v>
      </c>
      <c r="I15" s="6">
        <v>0</v>
      </c>
      <c r="J15" s="6">
        <v>275</v>
      </c>
      <c r="K15" s="6">
        <v>4686</v>
      </c>
      <c r="L15" s="6">
        <v>1127</v>
      </c>
      <c r="M15" s="6">
        <v>6088</v>
      </c>
    </row>
    <row r="16" spans="1:13" ht="15.75" x14ac:dyDescent="0.25">
      <c r="A16" s="7" t="s">
        <v>14</v>
      </c>
      <c r="B16" s="6">
        <v>3</v>
      </c>
      <c r="C16" s="6">
        <v>0</v>
      </c>
      <c r="D16" s="6">
        <v>13</v>
      </c>
      <c r="E16" s="6">
        <v>39</v>
      </c>
      <c r="F16" s="6">
        <v>55</v>
      </c>
      <c r="G16" s="1"/>
      <c r="H16" s="7" t="s">
        <v>14</v>
      </c>
      <c r="I16" s="6">
        <v>34</v>
      </c>
      <c r="J16" s="6">
        <v>0</v>
      </c>
      <c r="K16" s="6">
        <v>494</v>
      </c>
      <c r="L16" s="6">
        <v>299</v>
      </c>
      <c r="M16" s="6">
        <v>827</v>
      </c>
    </row>
    <row r="17" spans="1:13" ht="15.75" x14ac:dyDescent="0.25">
      <c r="A17" s="7" t="s">
        <v>15</v>
      </c>
      <c r="B17" s="6">
        <v>10</v>
      </c>
      <c r="C17" s="6">
        <v>12</v>
      </c>
      <c r="D17" s="6">
        <v>109</v>
      </c>
      <c r="E17" s="6">
        <v>252</v>
      </c>
      <c r="F17" s="6">
        <v>383</v>
      </c>
      <c r="G17" s="1"/>
      <c r="H17" s="7" t="s">
        <v>15</v>
      </c>
      <c r="I17" s="6">
        <v>115</v>
      </c>
      <c r="J17" s="6">
        <v>755</v>
      </c>
      <c r="K17" s="6">
        <v>6770</v>
      </c>
      <c r="L17" s="6">
        <v>1897</v>
      </c>
      <c r="M17" s="6">
        <v>9537</v>
      </c>
    </row>
    <row r="18" spans="1:13" ht="15.75" x14ac:dyDescent="0.25">
      <c r="A18" s="7" t="s">
        <v>16</v>
      </c>
      <c r="B18" s="6">
        <v>3</v>
      </c>
      <c r="C18" s="6">
        <v>1</v>
      </c>
      <c r="D18" s="6">
        <v>10</v>
      </c>
      <c r="E18" s="6">
        <v>10</v>
      </c>
      <c r="F18" s="6">
        <v>24</v>
      </c>
      <c r="G18" s="1"/>
      <c r="H18" s="7" t="s">
        <v>16</v>
      </c>
      <c r="I18" s="6">
        <v>32</v>
      </c>
      <c r="J18" s="6">
        <v>27</v>
      </c>
      <c r="K18" s="6">
        <v>271</v>
      </c>
      <c r="L18" s="6">
        <v>77</v>
      </c>
      <c r="M18" s="6">
        <v>407</v>
      </c>
    </row>
    <row r="19" spans="1:13" ht="15.75" x14ac:dyDescent="0.25">
      <c r="A19" s="7" t="s">
        <v>17</v>
      </c>
      <c r="B19" s="6">
        <v>0</v>
      </c>
      <c r="C19" s="6">
        <v>10</v>
      </c>
      <c r="D19" s="6">
        <v>82</v>
      </c>
      <c r="E19" s="6">
        <v>194</v>
      </c>
      <c r="F19" s="6">
        <v>286</v>
      </c>
      <c r="G19" s="1"/>
      <c r="H19" s="7" t="s">
        <v>17</v>
      </c>
      <c r="I19" s="6">
        <v>0</v>
      </c>
      <c r="J19" s="6">
        <v>525</v>
      </c>
      <c r="K19" s="6">
        <v>6208</v>
      </c>
      <c r="L19" s="6">
        <v>1522</v>
      </c>
      <c r="M19" s="6">
        <v>8255</v>
      </c>
    </row>
    <row r="20" spans="1:13" ht="15.75" x14ac:dyDescent="0.25">
      <c r="A20" s="7" t="s">
        <v>18</v>
      </c>
      <c r="B20" s="6">
        <v>0</v>
      </c>
      <c r="C20" s="6">
        <v>12</v>
      </c>
      <c r="D20" s="6">
        <v>170</v>
      </c>
      <c r="E20" s="6">
        <v>246</v>
      </c>
      <c r="F20" s="6">
        <v>428</v>
      </c>
      <c r="G20" s="1"/>
      <c r="H20" s="7" t="s">
        <v>18</v>
      </c>
      <c r="I20" s="6">
        <v>0</v>
      </c>
      <c r="J20" s="6">
        <v>650</v>
      </c>
      <c r="K20" s="6">
        <v>12156</v>
      </c>
      <c r="L20" s="6">
        <v>1896</v>
      </c>
      <c r="M20" s="6">
        <v>14702</v>
      </c>
    </row>
    <row r="21" spans="1:13" ht="15.75" x14ac:dyDescent="0.25">
      <c r="A21" s="7" t="s">
        <v>19</v>
      </c>
      <c r="B21" s="6">
        <v>1</v>
      </c>
      <c r="C21" s="6">
        <v>0</v>
      </c>
      <c r="D21" s="6">
        <v>7</v>
      </c>
      <c r="E21" s="6">
        <v>13</v>
      </c>
      <c r="F21" s="6">
        <v>21</v>
      </c>
      <c r="G21" s="1"/>
      <c r="H21" s="7" t="s">
        <v>19</v>
      </c>
      <c r="I21" s="6">
        <v>12</v>
      </c>
      <c r="J21" s="6">
        <v>0</v>
      </c>
      <c r="K21" s="6">
        <v>276</v>
      </c>
      <c r="L21" s="6">
        <v>99</v>
      </c>
      <c r="M21" s="6">
        <v>387</v>
      </c>
    </row>
    <row r="22" spans="1:13" ht="15.75" x14ac:dyDescent="0.25">
      <c r="A22" s="7" t="s">
        <v>20</v>
      </c>
      <c r="B22" s="6">
        <v>55</v>
      </c>
      <c r="C22" s="6">
        <v>36</v>
      </c>
      <c r="D22" s="6">
        <v>451</v>
      </c>
      <c r="E22" s="6">
        <v>661</v>
      </c>
      <c r="F22" s="6">
        <v>1203</v>
      </c>
      <c r="G22" s="1"/>
      <c r="H22" s="7" t="s">
        <v>20</v>
      </c>
      <c r="I22" s="6">
        <v>649</v>
      </c>
      <c r="J22" s="6">
        <v>2863</v>
      </c>
      <c r="K22" s="6">
        <v>35000</v>
      </c>
      <c r="L22" s="6">
        <v>5094</v>
      </c>
      <c r="M22" s="6">
        <v>43606</v>
      </c>
    </row>
    <row r="23" spans="1:13" ht="15.75" x14ac:dyDescent="0.25">
      <c r="A23" s="7" t="s">
        <v>21</v>
      </c>
      <c r="B23" s="6">
        <v>24</v>
      </c>
      <c r="C23" s="6">
        <v>19</v>
      </c>
      <c r="D23" s="6">
        <v>316</v>
      </c>
      <c r="E23" s="6">
        <v>546</v>
      </c>
      <c r="F23" s="6">
        <v>905</v>
      </c>
      <c r="G23" s="1"/>
      <c r="H23" s="7" t="s">
        <v>21</v>
      </c>
      <c r="I23" s="6">
        <v>286</v>
      </c>
      <c r="J23" s="6">
        <v>2026</v>
      </c>
      <c r="K23" s="6">
        <v>18904</v>
      </c>
      <c r="L23" s="6">
        <v>4226</v>
      </c>
      <c r="M23" s="6">
        <v>25442</v>
      </c>
    </row>
    <row r="24" spans="1:13" ht="15.75" x14ac:dyDescent="0.25">
      <c r="A24" s="7" t="s">
        <v>22</v>
      </c>
      <c r="B24" s="6">
        <v>1</v>
      </c>
      <c r="C24" s="6">
        <v>3</v>
      </c>
      <c r="D24" s="6">
        <v>13</v>
      </c>
      <c r="E24" s="6">
        <v>54</v>
      </c>
      <c r="F24" s="6">
        <v>71</v>
      </c>
      <c r="G24" s="1"/>
      <c r="H24" s="7" t="s">
        <v>22</v>
      </c>
      <c r="I24" s="6">
        <v>10</v>
      </c>
      <c r="J24" s="6">
        <v>159</v>
      </c>
      <c r="K24" s="6">
        <v>791</v>
      </c>
      <c r="L24" s="6">
        <v>406</v>
      </c>
      <c r="M24" s="6">
        <v>1366</v>
      </c>
    </row>
    <row r="25" spans="1:13" ht="15.75" x14ac:dyDescent="0.25">
      <c r="A25" s="7" t="s">
        <v>23</v>
      </c>
      <c r="B25" s="6">
        <v>6</v>
      </c>
      <c r="C25" s="6">
        <v>4</v>
      </c>
      <c r="D25" s="6">
        <v>32</v>
      </c>
      <c r="E25" s="6">
        <v>106</v>
      </c>
      <c r="F25" s="6">
        <v>148</v>
      </c>
      <c r="G25" s="1"/>
      <c r="H25" s="7" t="s">
        <v>23</v>
      </c>
      <c r="I25" s="6">
        <v>70</v>
      </c>
      <c r="J25" s="6">
        <v>130</v>
      </c>
      <c r="K25" s="6">
        <v>1909</v>
      </c>
      <c r="L25" s="6">
        <v>805</v>
      </c>
      <c r="M25" s="6">
        <v>2914</v>
      </c>
    </row>
    <row r="26" spans="1:13" ht="15.75" x14ac:dyDescent="0.25">
      <c r="A26" s="7" t="s">
        <v>24</v>
      </c>
      <c r="B26" s="6">
        <v>0</v>
      </c>
      <c r="C26" s="6">
        <v>0</v>
      </c>
      <c r="D26" s="6">
        <v>8</v>
      </c>
      <c r="E26" s="6">
        <v>20</v>
      </c>
      <c r="F26" s="6">
        <v>28</v>
      </c>
      <c r="G26" s="1"/>
      <c r="H26" s="7" t="s">
        <v>24</v>
      </c>
      <c r="I26" s="6">
        <v>0</v>
      </c>
      <c r="J26" s="6">
        <v>0</v>
      </c>
      <c r="K26" s="6">
        <v>384</v>
      </c>
      <c r="L26" s="6">
        <v>152</v>
      </c>
      <c r="M26" s="6">
        <v>536</v>
      </c>
    </row>
    <row r="27" spans="1:13" ht="15.75" x14ac:dyDescent="0.25">
      <c r="A27" s="7" t="s">
        <v>25</v>
      </c>
      <c r="B27" s="6">
        <v>1</v>
      </c>
      <c r="C27" s="6">
        <v>3</v>
      </c>
      <c r="D27" s="6">
        <v>17</v>
      </c>
      <c r="E27" s="6">
        <v>29</v>
      </c>
      <c r="F27" s="6">
        <v>50</v>
      </c>
      <c r="G27" s="1"/>
      <c r="H27" s="7" t="s">
        <v>25</v>
      </c>
      <c r="I27" s="6">
        <v>12</v>
      </c>
      <c r="J27" s="6">
        <v>242</v>
      </c>
      <c r="K27" s="6">
        <v>881</v>
      </c>
      <c r="L27" s="6">
        <v>227</v>
      </c>
      <c r="M27" s="6">
        <v>1362</v>
      </c>
    </row>
    <row r="28" spans="1:13" ht="15.75" x14ac:dyDescent="0.25">
      <c r="A28" s="7" t="s">
        <v>26</v>
      </c>
      <c r="B28" s="6">
        <v>4</v>
      </c>
      <c r="C28" s="6">
        <v>4</v>
      </c>
      <c r="D28" s="6">
        <v>53</v>
      </c>
      <c r="E28" s="6">
        <v>114</v>
      </c>
      <c r="F28" s="6">
        <v>175</v>
      </c>
      <c r="G28" s="1"/>
      <c r="H28" s="7" t="s">
        <v>26</v>
      </c>
      <c r="I28" s="6">
        <v>48</v>
      </c>
      <c r="J28" s="6">
        <v>207</v>
      </c>
      <c r="K28" s="6">
        <v>3129</v>
      </c>
      <c r="L28" s="6">
        <v>871</v>
      </c>
      <c r="M28" s="6">
        <v>4255</v>
      </c>
    </row>
    <row r="29" spans="1:13" ht="15.75" x14ac:dyDescent="0.25">
      <c r="A29" s="7" t="s">
        <v>27</v>
      </c>
      <c r="B29" s="6">
        <v>1</v>
      </c>
      <c r="C29" s="6">
        <v>1</v>
      </c>
      <c r="D29" s="6">
        <v>28</v>
      </c>
      <c r="E29" s="6">
        <v>81</v>
      </c>
      <c r="F29" s="6">
        <v>111</v>
      </c>
      <c r="G29" s="1"/>
      <c r="H29" s="7" t="s">
        <v>27</v>
      </c>
      <c r="I29" s="6">
        <v>12</v>
      </c>
      <c r="J29" s="6">
        <v>115</v>
      </c>
      <c r="K29" s="6">
        <v>2514</v>
      </c>
      <c r="L29" s="6">
        <v>622</v>
      </c>
      <c r="M29" s="6">
        <v>3263</v>
      </c>
    </row>
    <row r="30" spans="1:13" ht="15.75" x14ac:dyDescent="0.25">
      <c r="A30" s="7" t="s">
        <v>28</v>
      </c>
      <c r="B30" s="6">
        <v>0</v>
      </c>
      <c r="C30" s="6">
        <v>3</v>
      </c>
      <c r="D30" s="6">
        <v>15</v>
      </c>
      <c r="E30" s="6">
        <v>19</v>
      </c>
      <c r="F30" s="6">
        <v>37</v>
      </c>
      <c r="G30" s="1"/>
      <c r="H30" s="7" t="s">
        <v>28</v>
      </c>
      <c r="I30" s="6">
        <v>0</v>
      </c>
      <c r="J30" s="6">
        <v>108</v>
      </c>
      <c r="K30" s="6">
        <v>1021</v>
      </c>
      <c r="L30" s="6">
        <v>148</v>
      </c>
      <c r="M30" s="6">
        <v>1277</v>
      </c>
    </row>
    <row r="31" spans="1:13" ht="15.75" x14ac:dyDescent="0.25">
      <c r="A31" s="7" t="s">
        <v>29</v>
      </c>
      <c r="B31" s="6">
        <v>11</v>
      </c>
      <c r="C31" s="6">
        <v>10</v>
      </c>
      <c r="D31" s="6">
        <v>271</v>
      </c>
      <c r="E31" s="6">
        <v>379</v>
      </c>
      <c r="F31" s="6">
        <v>671</v>
      </c>
      <c r="G31" s="1"/>
      <c r="H31" s="7" t="s">
        <v>29</v>
      </c>
      <c r="I31" s="6">
        <v>132</v>
      </c>
      <c r="J31" s="6">
        <v>800</v>
      </c>
      <c r="K31" s="6">
        <v>13232</v>
      </c>
      <c r="L31" s="6">
        <v>2919</v>
      </c>
      <c r="M31" s="6">
        <v>17083</v>
      </c>
    </row>
    <row r="32" spans="1:13" ht="15.75" x14ac:dyDescent="0.25">
      <c r="A32" s="5" t="s">
        <v>0</v>
      </c>
      <c r="B32" s="4">
        <v>150</v>
      </c>
      <c r="C32" s="4">
        <v>194</v>
      </c>
      <c r="D32" s="4">
        <v>2411</v>
      </c>
      <c r="E32" s="4">
        <v>4011</v>
      </c>
      <c r="F32" s="4">
        <v>6766</v>
      </c>
      <c r="G32" s="1"/>
      <c r="H32" s="5" t="s">
        <v>0</v>
      </c>
      <c r="I32" s="4">
        <v>1765</v>
      </c>
      <c r="J32" s="4">
        <v>14207</v>
      </c>
      <c r="K32" s="4">
        <v>156830</v>
      </c>
      <c r="L32" s="4">
        <v>30864</v>
      </c>
      <c r="M32" s="4">
        <v>203666</v>
      </c>
    </row>
    <row r="33" spans="1:1" x14ac:dyDescent="0.25">
      <c r="A33" s="2" t="s">
        <v>131</v>
      </c>
    </row>
  </sheetData>
  <mergeCells count="16">
    <mergeCell ref="A4:F4"/>
    <mergeCell ref="H4:M4"/>
    <mergeCell ref="A5:F5"/>
    <mergeCell ref="H5:M5"/>
    <mergeCell ref="A6:A7"/>
    <mergeCell ref="B6:E6"/>
    <mergeCell ref="F6:F7"/>
    <mergeCell ref="H6:H7"/>
    <mergeCell ref="I6:L6"/>
    <mergeCell ref="M6:M7"/>
    <mergeCell ref="A1:F1"/>
    <mergeCell ref="H1:M1"/>
    <mergeCell ref="A2:F2"/>
    <mergeCell ref="H2:M2"/>
    <mergeCell ref="A3:F3"/>
    <mergeCell ref="H3:M3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12581-901D-4942-A454-EA7C13523B42}">
  <dimension ref="A1:C93"/>
  <sheetViews>
    <sheetView tabSelected="1" topLeftCell="A2" workbookViewId="0">
      <selection activeCell="P23" sqref="P23"/>
    </sheetView>
  </sheetViews>
  <sheetFormatPr defaultRowHeight="15" x14ac:dyDescent="0.25"/>
  <cols>
    <col min="2" max="2" width="11.5703125" bestFit="1" customWidth="1"/>
    <col min="3" max="3" width="13.7109375" bestFit="1" customWidth="1"/>
    <col min="12" max="12" width="27.28515625" customWidth="1"/>
  </cols>
  <sheetData>
    <row r="1" spans="1:3" x14ac:dyDescent="0.25">
      <c r="B1" t="s">
        <v>94</v>
      </c>
      <c r="C1" t="s">
        <v>95</v>
      </c>
    </row>
    <row r="2" spans="1:3" x14ac:dyDescent="0.25">
      <c r="A2" s="9">
        <v>42552</v>
      </c>
      <c r="B2" s="10">
        <f>'[1]Jul 2016'!$F$29</f>
        <v>9178</v>
      </c>
      <c r="C2" s="10">
        <f>'[1]Jul 2016'!$M$29</f>
        <v>221708</v>
      </c>
    </row>
    <row r="3" spans="1:3" x14ac:dyDescent="0.25">
      <c r="A3" s="9">
        <v>42583</v>
      </c>
      <c r="B3" s="10">
        <f>'[1]Aug 2016'!$F$29</f>
        <v>9168</v>
      </c>
      <c r="C3" s="10">
        <f>'[1]Aug 2016'!$M$29</f>
        <v>222321</v>
      </c>
    </row>
    <row r="4" spans="1:3" x14ac:dyDescent="0.25">
      <c r="A4" s="9">
        <v>42614</v>
      </c>
      <c r="B4" s="10">
        <f>'[1]Sep 2016'!$F$29</f>
        <v>9104</v>
      </c>
      <c r="C4" s="10">
        <f>'[1]Sep 2016'!$M$29</f>
        <v>221667</v>
      </c>
    </row>
    <row r="5" spans="1:3" x14ac:dyDescent="0.25">
      <c r="A5" s="9">
        <v>42644</v>
      </c>
      <c r="B5" s="10">
        <f>'[1]Oct 2016'!$F$29</f>
        <v>9059</v>
      </c>
      <c r="C5" s="10">
        <f>'[1]Oct 2016'!$M$29</f>
        <v>221621</v>
      </c>
    </row>
    <row r="6" spans="1:3" x14ac:dyDescent="0.25">
      <c r="A6" s="9">
        <v>42675</v>
      </c>
      <c r="B6" s="10">
        <f>'[1]Nov 2016'!$F$29</f>
        <v>9035</v>
      </c>
      <c r="C6" s="10">
        <f>'[1]Nov 2016'!$M$29</f>
        <v>220994</v>
      </c>
    </row>
    <row r="7" spans="1:3" x14ac:dyDescent="0.25">
      <c r="A7" s="9">
        <v>42705</v>
      </c>
      <c r="B7" s="10">
        <f>'[1]Dec 2016'!$F$29</f>
        <v>9030</v>
      </c>
      <c r="C7" s="10">
        <f>'[1]Dec 2016'!$M$29</f>
        <v>221640</v>
      </c>
    </row>
    <row r="8" spans="1:3" x14ac:dyDescent="0.25">
      <c r="A8" s="9">
        <v>42736</v>
      </c>
      <c r="B8" s="10">
        <f>'[1]Jan 2017'!$F$29</f>
        <v>8994</v>
      </c>
      <c r="C8" s="10">
        <f>'[1]Jan 2017'!$M$29</f>
        <v>221469</v>
      </c>
    </row>
    <row r="9" spans="1:3" x14ac:dyDescent="0.25">
      <c r="A9" s="9">
        <v>42767</v>
      </c>
      <c r="B9" s="10">
        <f>'[1]Feb 2017'!$F$29</f>
        <v>8935</v>
      </c>
      <c r="C9" s="10">
        <f>'[1]Feb 2017'!$M$29</f>
        <v>221134</v>
      </c>
    </row>
    <row r="10" spans="1:3" x14ac:dyDescent="0.25">
      <c r="A10" s="9">
        <v>42795</v>
      </c>
      <c r="B10" s="10">
        <f>'[1]Mar 2017'!$F$29</f>
        <v>8919</v>
      </c>
      <c r="C10" s="10">
        <f>'[1]Mar 2017'!$M$29</f>
        <v>220927</v>
      </c>
    </row>
    <row r="11" spans="1:3" x14ac:dyDescent="0.25">
      <c r="A11" s="9">
        <v>42826</v>
      </c>
      <c r="B11" s="10">
        <f>'[1]Apr 2017'!$F$29</f>
        <v>8897</v>
      </c>
      <c r="C11" s="10">
        <f>'[1]Apr 2017'!$M$29</f>
        <v>220808</v>
      </c>
    </row>
    <row r="12" spans="1:3" x14ac:dyDescent="0.25">
      <c r="A12" s="9">
        <v>42856</v>
      </c>
      <c r="B12" s="10">
        <f>'[1]May 2017'!$F$29</f>
        <v>8869</v>
      </c>
      <c r="C12" s="10">
        <f>'[1]May 2017'!$M$29</f>
        <v>220534</v>
      </c>
    </row>
    <row r="13" spans="1:3" x14ac:dyDescent="0.25">
      <c r="A13" s="9">
        <v>42887</v>
      </c>
      <c r="B13" s="10">
        <f>'[1]Jun 2017'!$F$29</f>
        <v>8832</v>
      </c>
      <c r="C13" s="10">
        <f>'[1]Jun 2017'!$M$29</f>
        <v>220730</v>
      </c>
    </row>
    <row r="14" spans="1:3" x14ac:dyDescent="0.25">
      <c r="A14" s="9">
        <v>42917</v>
      </c>
      <c r="B14" s="10">
        <f>'[1]Jul 2017'!$F$29</f>
        <v>8754</v>
      </c>
      <c r="C14" s="10">
        <f>'[1]Jul 2017'!$M$29</f>
        <v>219107</v>
      </c>
    </row>
    <row r="15" spans="1:3" x14ac:dyDescent="0.25">
      <c r="A15" s="9">
        <v>42948</v>
      </c>
      <c r="B15" s="10">
        <f>'[1]Aug 2017'!$F$29</f>
        <v>8749</v>
      </c>
      <c r="C15" s="10">
        <f>'[1]Aug 2017'!$M$29</f>
        <v>220134</v>
      </c>
    </row>
    <row r="16" spans="1:3" x14ac:dyDescent="0.25">
      <c r="A16" s="9">
        <v>42979</v>
      </c>
      <c r="B16" s="10">
        <f>'[1]Sep 2017'!$F$29</f>
        <v>8727</v>
      </c>
      <c r="C16" s="10">
        <f>'[1]Sep 2017'!$M$29</f>
        <v>220645</v>
      </c>
    </row>
    <row r="17" spans="1:3" x14ac:dyDescent="0.25">
      <c r="A17" s="9">
        <v>43009</v>
      </c>
      <c r="B17" s="10">
        <f>'[1]Oct 2017'!$F$29</f>
        <v>8688</v>
      </c>
      <c r="C17" s="10">
        <f>'[1]Oct 2017'!$M$29</f>
        <v>220272</v>
      </c>
    </row>
    <row r="18" spans="1:3" x14ac:dyDescent="0.25">
      <c r="A18" s="9">
        <v>43040</v>
      </c>
      <c r="B18" s="10">
        <f>'[1]Nov 2017'!$F$29</f>
        <v>8646</v>
      </c>
      <c r="C18" s="10">
        <f>'[1]Nov 2017'!$M$29</f>
        <v>219949</v>
      </c>
    </row>
    <row r="19" spans="1:3" x14ac:dyDescent="0.25">
      <c r="A19" s="9">
        <v>43070</v>
      </c>
      <c r="B19" s="10">
        <f>'[1]Dec 2017'!$F$29</f>
        <v>8642</v>
      </c>
      <c r="C19" s="10">
        <f>'[1]Dec 2017'!$M$29</f>
        <v>220465</v>
      </c>
    </row>
    <row r="20" spans="1:3" x14ac:dyDescent="0.25">
      <c r="A20" s="9">
        <v>43101</v>
      </c>
      <c r="B20" s="10">
        <f>'[1]Jan 2018'!$F$29</f>
        <v>8603</v>
      </c>
      <c r="C20" s="10">
        <f>'[1]Jan 2018'!$M$29</f>
        <v>219959</v>
      </c>
    </row>
    <row r="21" spans="1:3" x14ac:dyDescent="0.25">
      <c r="A21" s="9">
        <v>43132</v>
      </c>
      <c r="B21" s="10">
        <f>'[1]Feb 2018'!$F$29</f>
        <v>8554</v>
      </c>
      <c r="C21" s="10">
        <f>'[1]Feb 2018'!$M$29</f>
        <v>219682</v>
      </c>
    </row>
    <row r="22" spans="1:3" x14ac:dyDescent="0.25">
      <c r="A22" s="9">
        <v>43160</v>
      </c>
      <c r="B22" s="10">
        <f>'[1]Mar 2018'!$F$29</f>
        <v>8512</v>
      </c>
      <c r="C22" s="10">
        <f>'[1]Mar 2018'!$M$29</f>
        <v>219818</v>
      </c>
    </row>
    <row r="23" spans="1:3" x14ac:dyDescent="0.25">
      <c r="A23" s="9">
        <v>43191</v>
      </c>
      <c r="B23" s="10">
        <f>'[1]Apr 2018'!$F$29</f>
        <v>8486</v>
      </c>
      <c r="C23" s="10">
        <f>'[1]Apr 2018'!$M$29</f>
        <v>219873</v>
      </c>
    </row>
    <row r="24" spans="1:3" x14ac:dyDescent="0.25">
      <c r="A24" s="9">
        <v>43221</v>
      </c>
      <c r="B24" s="10">
        <f>'[1]May 2018'!$F$29</f>
        <v>8428</v>
      </c>
      <c r="C24" s="10">
        <f>'[1]May 2018'!$M$29</f>
        <v>219182</v>
      </c>
    </row>
    <row r="25" spans="1:3" x14ac:dyDescent="0.25">
      <c r="A25" s="9">
        <v>43252</v>
      </c>
      <c r="B25" s="10">
        <f>'[1]Jun 2018'!$F$29</f>
        <v>8393</v>
      </c>
      <c r="C25" s="10">
        <f>'[1]Jun 2018'!$M$29</f>
        <v>219270</v>
      </c>
    </row>
    <row r="26" spans="1:3" x14ac:dyDescent="0.25">
      <c r="A26" s="9">
        <v>43282</v>
      </c>
      <c r="B26" s="10">
        <f>'[1]Jul 2018'!$F$29</f>
        <v>8321</v>
      </c>
      <c r="C26" s="10">
        <f>'[1]Jul 2018'!$M$29</f>
        <v>218220</v>
      </c>
    </row>
    <row r="27" spans="1:3" x14ac:dyDescent="0.25">
      <c r="A27" s="9">
        <v>43313</v>
      </c>
      <c r="B27" s="10">
        <f>'[1]Aug 2018'!$F$29</f>
        <v>8350</v>
      </c>
      <c r="C27" s="10">
        <f>'[1]Aug 2018'!$M$29</f>
        <v>220593</v>
      </c>
    </row>
    <row r="28" spans="1:3" x14ac:dyDescent="0.25">
      <c r="A28" s="9">
        <v>43344</v>
      </c>
      <c r="B28" s="10">
        <f>'[1]Sep 2018'!$F$29</f>
        <v>8314</v>
      </c>
      <c r="C28" s="10">
        <f>'[1]Sep 2018'!$M$29</f>
        <v>220799</v>
      </c>
    </row>
    <row r="29" spans="1:3" x14ac:dyDescent="0.25">
      <c r="A29" s="9">
        <v>43374</v>
      </c>
      <c r="B29" s="10">
        <f>'[1]Oct 2018'!$F$29</f>
        <v>8292</v>
      </c>
      <c r="C29" s="10">
        <f>'[1]Oct 2018'!$M$29</f>
        <v>220319</v>
      </c>
    </row>
    <row r="30" spans="1:3" x14ac:dyDescent="0.25">
      <c r="A30" s="9">
        <v>43405</v>
      </c>
      <c r="B30" s="10">
        <f>'[1]Nov 2018'!$F$29</f>
        <v>8275</v>
      </c>
      <c r="C30" s="10">
        <f>'[1]Nov 2018'!$M$29</f>
        <v>219880</v>
      </c>
    </row>
    <row r="31" spans="1:3" x14ac:dyDescent="0.25">
      <c r="A31" s="9">
        <v>43435</v>
      </c>
      <c r="B31" s="10">
        <f>'[1]Dec 2018'!$F$29</f>
        <v>8260</v>
      </c>
      <c r="C31" s="10">
        <f>'[1]Dec 2018'!$M$29</f>
        <v>219959</v>
      </c>
    </row>
    <row r="32" spans="1:3" x14ac:dyDescent="0.25">
      <c r="A32" s="9">
        <v>43466</v>
      </c>
      <c r="B32" s="10">
        <f>'[1]Jan 2019'!$F$29</f>
        <v>8257</v>
      </c>
      <c r="C32" s="10">
        <f>'[1]Jan 2019'!$M$29</f>
        <v>219952</v>
      </c>
    </row>
    <row r="33" spans="1:3" x14ac:dyDescent="0.25">
      <c r="A33" s="9">
        <v>43497</v>
      </c>
      <c r="B33" s="10">
        <f>'[1]Feb 2019'!$F$29</f>
        <v>8238</v>
      </c>
      <c r="C33" s="10">
        <f>'[1]Feb 2019'!$M$29</f>
        <v>220129</v>
      </c>
    </row>
    <row r="34" spans="1:3" x14ac:dyDescent="0.25">
      <c r="A34" s="9">
        <v>43525</v>
      </c>
      <c r="B34" s="10">
        <f>'[1]Mar 2019'!$F$29</f>
        <v>8215</v>
      </c>
      <c r="C34" s="10">
        <f>'[1]Mar 2019'!$M$29</f>
        <v>220507</v>
      </c>
    </row>
    <row r="35" spans="1:3" x14ac:dyDescent="0.25">
      <c r="A35" s="9">
        <v>43556</v>
      </c>
      <c r="B35" s="10">
        <f>'[1]Apr 2019'!$F$29</f>
        <v>8190</v>
      </c>
      <c r="C35" s="10">
        <f>'[1]Apr 2019'!$M$29</f>
        <v>220096</v>
      </c>
    </row>
    <row r="36" spans="1:3" x14ac:dyDescent="0.25">
      <c r="A36" s="9">
        <v>43586</v>
      </c>
      <c r="B36" s="10">
        <f>'[1]May 2019'!$F$29</f>
        <v>8168</v>
      </c>
      <c r="C36" s="10">
        <f>'[1]May 2019'!$M$29</f>
        <v>219845</v>
      </c>
    </row>
    <row r="37" spans="1:3" x14ac:dyDescent="0.25">
      <c r="A37" s="9">
        <v>43617</v>
      </c>
      <c r="B37" s="10">
        <f>'[1]Jun 2019'!$F$29</f>
        <v>8156</v>
      </c>
      <c r="C37" s="10">
        <f>'[1]Jun 2019'!$M$29</f>
        <v>219709</v>
      </c>
    </row>
    <row r="38" spans="1:3" x14ac:dyDescent="0.25">
      <c r="A38" s="9">
        <v>43647</v>
      </c>
      <c r="B38" s="10">
        <f>'[1]Jul 2019'!$F$29</f>
        <v>8111</v>
      </c>
      <c r="C38" s="10">
        <f>'[1]Jul 2019'!$M$29</f>
        <v>218980</v>
      </c>
    </row>
    <row r="39" spans="1:3" x14ac:dyDescent="0.25">
      <c r="A39" s="9">
        <v>43678</v>
      </c>
      <c r="B39" s="10">
        <f>'[1]Aug 2019'!$F$29</f>
        <v>8118</v>
      </c>
      <c r="C39" s="10">
        <f>'[1]Aug 2019'!$M$29</f>
        <v>219627</v>
      </c>
    </row>
    <row r="40" spans="1:3" x14ac:dyDescent="0.25">
      <c r="A40" s="9">
        <v>43709</v>
      </c>
      <c r="B40" s="10">
        <f>'[1]Sep 2019'!$F$29</f>
        <v>8090</v>
      </c>
      <c r="C40" s="10">
        <f>'[1]Sep 2019'!$M$29</f>
        <v>219502</v>
      </c>
    </row>
    <row r="41" spans="1:3" x14ac:dyDescent="0.25">
      <c r="A41" s="9">
        <v>43739</v>
      </c>
      <c r="B41" s="10">
        <f>'[1]Oct 2019'!$F$29</f>
        <v>8059</v>
      </c>
      <c r="C41" s="10">
        <f>'[1]Oct 2019'!$M$29</f>
        <v>219716</v>
      </c>
    </row>
    <row r="42" spans="1:3" x14ac:dyDescent="0.25">
      <c r="A42" s="9">
        <v>43770</v>
      </c>
      <c r="B42" s="10">
        <f>'[1]Nov 2019'!$F$29</f>
        <v>8058</v>
      </c>
      <c r="C42" s="10">
        <f>'[1]Nov 2019'!$M$29</f>
        <v>219398</v>
      </c>
    </row>
    <row r="43" spans="1:3" x14ac:dyDescent="0.25">
      <c r="A43" s="9">
        <v>43800</v>
      </c>
      <c r="B43" s="10">
        <f>'[1]Dec 2019'!$F$29</f>
        <v>8026</v>
      </c>
      <c r="C43" s="10">
        <f>'[1]Dec 2019'!$M$29</f>
        <v>218938</v>
      </c>
    </row>
    <row r="44" spans="1:3" x14ac:dyDescent="0.25">
      <c r="A44" s="9">
        <v>43831</v>
      </c>
      <c r="B44" s="10">
        <f>'[1]Jan 2020'!$F$29</f>
        <v>8012</v>
      </c>
      <c r="C44" s="10">
        <f>'[1]Jan 2020'!$M$29</f>
        <v>219149</v>
      </c>
    </row>
    <row r="45" spans="1:3" x14ac:dyDescent="0.25">
      <c r="A45" s="9">
        <v>43862</v>
      </c>
      <c r="B45" s="10">
        <f>'[1]Feb 2020'!$F$29</f>
        <v>7984</v>
      </c>
      <c r="C45" s="10">
        <f>'[1]Feb 2020'!$M$29</f>
        <v>219270</v>
      </c>
    </row>
    <row r="46" spans="1:3" x14ac:dyDescent="0.25">
      <c r="A46" s="9">
        <v>43891</v>
      </c>
      <c r="B46" s="10">
        <f>'[1]Mar 2020'!$F$29</f>
        <v>7942</v>
      </c>
      <c r="C46" s="10">
        <f>'[1]Mar 2020'!$M$29</f>
        <v>218404</v>
      </c>
    </row>
    <row r="47" spans="1:3" x14ac:dyDescent="0.25">
      <c r="A47" s="9">
        <v>43922</v>
      </c>
      <c r="B47" s="10">
        <f>'[1]Apr 2020'!$F$29</f>
        <v>7896</v>
      </c>
      <c r="C47" s="10">
        <f>'[1]Apr 2020'!$M$29</f>
        <v>218101</v>
      </c>
    </row>
    <row r="48" spans="1:3" x14ac:dyDescent="0.25">
      <c r="A48" s="9">
        <v>43952</v>
      </c>
      <c r="B48" s="10">
        <f>'[1]May 2020'!$F$29</f>
        <v>7886</v>
      </c>
      <c r="C48" s="10">
        <f>'[1]May 2020'!$M$29</f>
        <v>218133</v>
      </c>
    </row>
    <row r="49" spans="1:3" x14ac:dyDescent="0.25">
      <c r="A49" s="9">
        <v>43983</v>
      </c>
      <c r="B49" s="10">
        <f>'[1]Jun 2020'!$F$29</f>
        <v>7869</v>
      </c>
      <c r="C49" s="10">
        <f>'[1]Jun 2020'!$M$29</f>
        <v>217989</v>
      </c>
    </row>
    <row r="50" spans="1:3" x14ac:dyDescent="0.25">
      <c r="A50" s="9">
        <v>44013</v>
      </c>
      <c r="B50" s="10">
        <f>'[1]Jul 2020'!$F$29</f>
        <v>7817</v>
      </c>
      <c r="C50" s="10">
        <f>'[1]Jul 2020'!$M$29</f>
        <v>217052</v>
      </c>
    </row>
    <row r="51" spans="1:3" x14ac:dyDescent="0.25">
      <c r="A51" s="9">
        <v>44044</v>
      </c>
      <c r="B51" s="10">
        <f>'[1]Aug 2020'!$F$29</f>
        <v>7770</v>
      </c>
      <c r="C51" s="10">
        <f>'[1]Aug 2020'!$M$29</f>
        <v>215503</v>
      </c>
    </row>
    <row r="52" spans="1:3" x14ac:dyDescent="0.25">
      <c r="A52" s="9">
        <v>44075</v>
      </c>
      <c r="B52" s="10">
        <f>'[1]Sep 2020'!$F$29</f>
        <v>7729</v>
      </c>
      <c r="C52" s="10">
        <f>'[1]Sep 2020'!$M$29</f>
        <v>215485</v>
      </c>
    </row>
    <row r="53" spans="1:3" x14ac:dyDescent="0.25">
      <c r="A53" s="9">
        <v>44105</v>
      </c>
      <c r="B53" s="10">
        <f>'[1]Oct 2020'!$F$29</f>
        <v>7705</v>
      </c>
      <c r="C53" s="10">
        <f>'[1]Oct 2020'!$M$29</f>
        <v>215106</v>
      </c>
    </row>
    <row r="54" spans="1:3" x14ac:dyDescent="0.25">
      <c r="A54" s="9">
        <v>44136</v>
      </c>
      <c r="B54" s="10">
        <f>'[1]Nov 2020'!$F$29</f>
        <v>7662</v>
      </c>
      <c r="C54" s="10">
        <f>'[1]Nov 2020'!$M$29</f>
        <v>214656</v>
      </c>
    </row>
    <row r="55" spans="1:3" x14ac:dyDescent="0.25">
      <c r="A55" s="9">
        <v>44166</v>
      </c>
      <c r="B55" s="10">
        <f>'[1]Dec 2020'!$F$29</f>
        <v>7628</v>
      </c>
      <c r="C55" s="10">
        <f>'[1]Dec 2020'!$M$29</f>
        <v>214391</v>
      </c>
    </row>
    <row r="56" spans="1:3" x14ac:dyDescent="0.25">
      <c r="A56" s="9">
        <v>44197</v>
      </c>
      <c r="B56" s="10">
        <f>'[1]Jan 2021'!$F$29</f>
        <v>7563</v>
      </c>
      <c r="C56" s="10">
        <f>'[1]Jan 2021'!$M$29</f>
        <v>211774</v>
      </c>
    </row>
    <row r="57" spans="1:3" x14ac:dyDescent="0.25">
      <c r="A57" s="9">
        <v>44228</v>
      </c>
      <c r="B57" s="10">
        <f>'[1]Feb 2021'!$F$29</f>
        <v>7536</v>
      </c>
      <c r="C57" s="10">
        <f>'[1]Feb 2021'!$M$29</f>
        <v>211557</v>
      </c>
    </row>
    <row r="58" spans="1:3" x14ac:dyDescent="0.25">
      <c r="A58" s="9">
        <v>44256</v>
      </c>
      <c r="B58" s="10">
        <f>'[1]Mar 2021'!$F$29</f>
        <v>7486</v>
      </c>
      <c r="C58" s="10">
        <f>'[1]Mar 2021'!$M$29</f>
        <v>209635</v>
      </c>
    </row>
    <row r="59" spans="1:3" x14ac:dyDescent="0.25">
      <c r="A59" s="9">
        <v>44287</v>
      </c>
      <c r="B59" s="10">
        <f>'[1]Apr 2021'!$F$29</f>
        <v>7445</v>
      </c>
      <c r="C59" s="10">
        <f>'[1]Apr 2021'!$M$29</f>
        <v>209487</v>
      </c>
    </row>
    <row r="60" spans="1:3" x14ac:dyDescent="0.25">
      <c r="A60" s="9">
        <v>44317</v>
      </c>
      <c r="B60" s="10">
        <f>'[1]May 2021'!$F$29</f>
        <v>7410</v>
      </c>
      <c r="C60" s="10">
        <f>'[1]May 2021'!$M$29</f>
        <v>208029</v>
      </c>
    </row>
    <row r="61" spans="1:3" x14ac:dyDescent="0.25">
      <c r="A61" s="9">
        <v>44348</v>
      </c>
      <c r="B61" s="10">
        <f>'[1]Jun 2021'!$F$29</f>
        <v>7389</v>
      </c>
      <c r="C61" s="10">
        <f>'[1]Jun 2021'!$M$29</f>
        <v>208411</v>
      </c>
    </row>
    <row r="62" spans="1:3" x14ac:dyDescent="0.25">
      <c r="A62" s="9">
        <v>44378</v>
      </c>
      <c r="B62" s="10">
        <f>'[1]Jul 2021'!$F$29</f>
        <v>7329</v>
      </c>
      <c r="C62" s="10">
        <f>'[1]Jul 2021'!$M$29</f>
        <v>206803</v>
      </c>
    </row>
    <row r="63" spans="1:3" x14ac:dyDescent="0.25">
      <c r="A63" s="9">
        <v>44409</v>
      </c>
      <c r="B63" s="10">
        <f>'[1]Aug 2021'!$F$29</f>
        <v>7300</v>
      </c>
      <c r="C63" s="10">
        <f>'[1]Aug 2021'!$M$29</f>
        <v>207807</v>
      </c>
    </row>
    <row r="64" spans="1:3" x14ac:dyDescent="0.25">
      <c r="A64" s="9">
        <v>44440</v>
      </c>
      <c r="B64" s="10">
        <f>'[1]Sep 2021'!$F$29</f>
        <v>7295</v>
      </c>
      <c r="C64" s="10">
        <f>'[1]Sep 2021'!$M$29</f>
        <v>207947</v>
      </c>
    </row>
    <row r="65" spans="1:3" x14ac:dyDescent="0.25">
      <c r="A65" s="9">
        <v>44470</v>
      </c>
      <c r="B65" s="10">
        <f>'[1]Oct 2021'!$F$29</f>
        <v>7276</v>
      </c>
      <c r="C65" s="10">
        <f>'[1]Oct 2021'!$M$29</f>
        <v>207449</v>
      </c>
    </row>
    <row r="66" spans="1:3" x14ac:dyDescent="0.25">
      <c r="A66" s="9">
        <v>44501</v>
      </c>
      <c r="B66" s="10">
        <f>'[1]Nov 2021'!$F$29</f>
        <v>7247</v>
      </c>
      <c r="C66" s="10">
        <f>'[1]Nov 2021'!$M$29</f>
        <v>206918</v>
      </c>
    </row>
    <row r="67" spans="1:3" x14ac:dyDescent="0.25">
      <c r="A67" s="9">
        <v>44531</v>
      </c>
      <c r="B67" s="10">
        <f>'[1]Dec 2021'!$F$29</f>
        <v>7231</v>
      </c>
      <c r="C67" s="10">
        <f>'[1]Dec 2021'!$M$29</f>
        <v>206769</v>
      </c>
    </row>
    <row r="68" spans="1:3" x14ac:dyDescent="0.25">
      <c r="A68" s="9">
        <v>44562</v>
      </c>
      <c r="B68" s="10">
        <f>'[1]Jan 2022'!$F$29</f>
        <v>7222</v>
      </c>
      <c r="C68" s="10">
        <f>'[1]Jan 2022'!$M$29</f>
        <v>206664</v>
      </c>
    </row>
    <row r="69" spans="1:3" x14ac:dyDescent="0.25">
      <c r="A69" s="9">
        <v>44593</v>
      </c>
      <c r="B69" s="10">
        <f>'[1]Feb 2022'!$F$29</f>
        <v>7210</v>
      </c>
      <c r="C69" s="10">
        <f>'[1]Feb 2022'!$M$29</f>
        <v>206567</v>
      </c>
    </row>
    <row r="70" spans="1:3" x14ac:dyDescent="0.25">
      <c r="A70" s="9">
        <v>44621</v>
      </c>
      <c r="B70" s="10">
        <f>'[1]Mar 2022'!$F$29</f>
        <v>7204</v>
      </c>
      <c r="C70" s="10">
        <f>'[1]Mar 2022'!$M$29</f>
        <v>206994</v>
      </c>
    </row>
    <row r="71" spans="1:3" x14ac:dyDescent="0.25">
      <c r="A71" s="9">
        <v>44652</v>
      </c>
      <c r="B71" s="10">
        <f>'[1]Apr 2022'!$F$29</f>
        <v>7186</v>
      </c>
      <c r="C71" s="10">
        <f>'[1]Apr 2022'!$M$29</f>
        <v>207118</v>
      </c>
    </row>
    <row r="72" spans="1:3" x14ac:dyDescent="0.25">
      <c r="A72" s="9">
        <v>44682</v>
      </c>
      <c r="B72" s="10">
        <f>'[1]May 2022'!$F$29</f>
        <v>7175</v>
      </c>
      <c r="C72" s="10">
        <f>'[1]May 2022'!$M$29</f>
        <v>207320</v>
      </c>
    </row>
    <row r="73" spans="1:3" x14ac:dyDescent="0.25">
      <c r="A73" s="9">
        <v>44713</v>
      </c>
      <c r="B73" s="10">
        <f>'[1]June 2022'!$F$29</f>
        <v>7163</v>
      </c>
      <c r="C73" s="10">
        <f>'[1]June 2022'!$M$29</f>
        <v>207360</v>
      </c>
    </row>
    <row r="74" spans="1:3" x14ac:dyDescent="0.25">
      <c r="A74" s="9">
        <v>44743</v>
      </c>
      <c r="B74" s="10">
        <f>'[1]July 2022'!$F$29</f>
        <v>7133</v>
      </c>
      <c r="C74" s="10">
        <f>'[1]July 2022'!$M$29</f>
        <v>206937</v>
      </c>
    </row>
    <row r="75" spans="1:3" x14ac:dyDescent="0.25">
      <c r="A75" s="9">
        <v>44774</v>
      </c>
      <c r="B75" s="10">
        <f>'[1]August 2022'!$F$29</f>
        <v>7130</v>
      </c>
      <c r="C75" s="10">
        <f>'[1]August 2022'!$M$29</f>
        <v>207630</v>
      </c>
    </row>
    <row r="76" spans="1:3" x14ac:dyDescent="0.25">
      <c r="A76" s="9">
        <v>44805</v>
      </c>
      <c r="B76" s="10">
        <f>'[1]September 2022'!$F$29</f>
        <v>7110</v>
      </c>
      <c r="C76" s="10">
        <f>'[1]September 2022'!$M$29</f>
        <v>207172</v>
      </c>
    </row>
    <row r="77" spans="1:3" x14ac:dyDescent="0.25">
      <c r="A77" s="9">
        <v>44835</v>
      </c>
      <c r="B77" s="10">
        <f>'[1]October 2022'!$F$29</f>
        <v>7102</v>
      </c>
      <c r="C77" s="10">
        <f>'[1]October 2022'!$M$29</f>
        <v>207528</v>
      </c>
    </row>
    <row r="78" spans="1:3" x14ac:dyDescent="0.25">
      <c r="A78" s="9">
        <v>44866</v>
      </c>
      <c r="B78" s="10">
        <f>'[1]November 2022'!$F$29</f>
        <v>7085</v>
      </c>
      <c r="C78" s="10">
        <f>'[1]November 2022'!$M$29</f>
        <v>207645</v>
      </c>
    </row>
    <row r="79" spans="1:3" x14ac:dyDescent="0.25">
      <c r="A79" s="9">
        <v>44896</v>
      </c>
      <c r="B79" s="10">
        <f>'[1]December 2022'!$F$29</f>
        <v>7059</v>
      </c>
      <c r="C79" s="10">
        <f>'[1]December 2022'!$M$29</f>
        <v>207200</v>
      </c>
    </row>
    <row r="80" spans="1:3" x14ac:dyDescent="0.25">
      <c r="A80" s="9">
        <v>44927</v>
      </c>
      <c r="B80" s="10">
        <f>'[2]January 2023'!$F$29</f>
        <v>7042</v>
      </c>
      <c r="C80" s="10">
        <f>'[2]January 2023'!$M$29</f>
        <v>206983</v>
      </c>
    </row>
    <row r="81" spans="1:3" x14ac:dyDescent="0.25">
      <c r="A81" s="9">
        <v>44958</v>
      </c>
      <c r="B81" s="10">
        <f>'[2]February 2023'!$F$29</f>
        <v>7011</v>
      </c>
      <c r="C81" s="10">
        <f>'[2]February 2023'!$M$29</f>
        <v>206566</v>
      </c>
    </row>
    <row r="82" spans="1:3" x14ac:dyDescent="0.25">
      <c r="A82" s="9">
        <v>44986</v>
      </c>
      <c r="B82" s="10">
        <f>'[2]March 2023'!$F$29</f>
        <v>6990</v>
      </c>
      <c r="C82" s="10">
        <f>'[2]March 2023'!$M$29</f>
        <v>206069</v>
      </c>
    </row>
    <row r="83" spans="1:3" x14ac:dyDescent="0.25">
      <c r="A83" s="9">
        <v>45017</v>
      </c>
      <c r="B83" s="10">
        <f>'[2]April 2023'!$F$29</f>
        <v>6983</v>
      </c>
      <c r="C83" s="10">
        <f>'[2]April 2023'!$M$29</f>
        <v>207108</v>
      </c>
    </row>
    <row r="84" spans="1:3" x14ac:dyDescent="0.25">
      <c r="A84" s="9">
        <v>45047</v>
      </c>
      <c r="B84" s="10">
        <f>'[2]May 2023'!$F$29</f>
        <v>6986</v>
      </c>
      <c r="C84" s="10">
        <f>'[2]May 2023'!$M$29</f>
        <v>207137</v>
      </c>
    </row>
    <row r="85" spans="1:3" x14ac:dyDescent="0.25">
      <c r="A85" s="9">
        <v>45078</v>
      </c>
      <c r="B85" s="10">
        <f>'[2]June 2023'!$F$29</f>
        <v>6971</v>
      </c>
      <c r="C85" s="10">
        <f>'[2]June 2023'!$M$29</f>
        <v>207004</v>
      </c>
    </row>
    <row r="86" spans="1:3" x14ac:dyDescent="0.25">
      <c r="A86" s="9">
        <v>45108</v>
      </c>
      <c r="B86" s="10">
        <f>'[2]July 2023'!$F$29</f>
        <v>6909</v>
      </c>
      <c r="C86" s="10">
        <f>'[2]July 2023'!$M$29</f>
        <v>205536</v>
      </c>
    </row>
    <row r="87" spans="1:3" x14ac:dyDescent="0.25">
      <c r="A87" s="9">
        <v>45139</v>
      </c>
      <c r="B87" s="10">
        <f>'[2]August 2023'!$F$29</f>
        <v>6918</v>
      </c>
      <c r="C87" s="10">
        <f>'[2]August 2023'!$M$29</f>
        <v>206395</v>
      </c>
    </row>
    <row r="88" spans="1:3" x14ac:dyDescent="0.25">
      <c r="A88" s="9">
        <v>45170</v>
      </c>
      <c r="B88" s="10">
        <f>'[2]September 2023'!$F$29</f>
        <v>6878</v>
      </c>
      <c r="C88" s="10">
        <f>'[2]September 2023'!$M$29</f>
        <v>205563</v>
      </c>
    </row>
    <row r="89" spans="1:3" x14ac:dyDescent="0.25">
      <c r="A89" s="9">
        <v>45200</v>
      </c>
      <c r="B89" s="10">
        <f>'[2]October 2023'!$F$29</f>
        <v>6856</v>
      </c>
      <c r="C89" s="10">
        <f>'[2]October 2023'!$M$29</f>
        <v>205091</v>
      </c>
    </row>
    <row r="90" spans="1:3" x14ac:dyDescent="0.25">
      <c r="A90" s="9">
        <v>45231</v>
      </c>
      <c r="B90" s="10">
        <f>'[2]November 2023'!$F$29</f>
        <v>6832</v>
      </c>
      <c r="C90" s="10">
        <f>'[2]November 2023'!$M$29</f>
        <v>204643</v>
      </c>
    </row>
    <row r="91" spans="1:3" x14ac:dyDescent="0.25">
      <c r="A91" s="9">
        <v>45261</v>
      </c>
      <c r="B91" s="10">
        <f>'[2]December 2023'!$F$29</f>
        <v>6818</v>
      </c>
      <c r="C91" s="10">
        <f>'[2]December 2023'!$M$29</f>
        <v>204577</v>
      </c>
    </row>
    <row r="92" spans="1:3" x14ac:dyDescent="0.25">
      <c r="A92" s="9">
        <v>45292</v>
      </c>
      <c r="B92" s="10">
        <f>'[2]January 2024'!$F$29</f>
        <v>6801</v>
      </c>
      <c r="C92" s="10">
        <f>'[2]January 2024'!$M$29</f>
        <v>204299</v>
      </c>
    </row>
    <row r="93" spans="1:3" x14ac:dyDescent="0.25">
      <c r="A93" s="9">
        <v>45323</v>
      </c>
      <c r="B93" s="10">
        <f>'[2]February 2024'!$F$29</f>
        <v>6766</v>
      </c>
      <c r="C93" s="10">
        <f>'[2]February 2024'!$M$29</f>
        <v>203666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93</vt:i4>
      </vt:variant>
    </vt:vector>
  </HeadingPairs>
  <TitlesOfParts>
    <vt:vector size="93" baseType="lpstr">
      <vt:lpstr>Jul'16</vt:lpstr>
      <vt:lpstr>Aug'16</vt:lpstr>
      <vt:lpstr>Sep'16</vt:lpstr>
      <vt:lpstr>Oct'16</vt:lpstr>
      <vt:lpstr>Nov'16</vt:lpstr>
      <vt:lpstr>Dec'16</vt:lpstr>
      <vt:lpstr>Jan'17</vt:lpstr>
      <vt:lpstr>Feb'17</vt:lpstr>
      <vt:lpstr>Mar'17</vt:lpstr>
      <vt:lpstr>Apr'17</vt:lpstr>
      <vt:lpstr>May'17</vt:lpstr>
      <vt:lpstr>Jun'17</vt:lpstr>
      <vt:lpstr>Jul'17</vt:lpstr>
      <vt:lpstr>Aug'17</vt:lpstr>
      <vt:lpstr>Sep'17</vt:lpstr>
      <vt:lpstr>Oct'17</vt:lpstr>
      <vt:lpstr>Nov'17</vt:lpstr>
      <vt:lpstr>Dec'17</vt:lpstr>
      <vt:lpstr>Jan'18</vt:lpstr>
      <vt:lpstr>Feb'18</vt:lpstr>
      <vt:lpstr>Mar'18</vt:lpstr>
      <vt:lpstr>Apr'18</vt:lpstr>
      <vt:lpstr>May'18</vt:lpstr>
      <vt:lpstr>Jun'18</vt:lpstr>
      <vt:lpstr>Jul'18</vt:lpstr>
      <vt:lpstr>Aug'18</vt:lpstr>
      <vt:lpstr>Sep'18</vt:lpstr>
      <vt:lpstr>Oct'18</vt:lpstr>
      <vt:lpstr>Nov'18</vt:lpstr>
      <vt:lpstr>Dec'18</vt:lpstr>
      <vt:lpstr>Jan'19</vt:lpstr>
      <vt:lpstr>Feb'19</vt:lpstr>
      <vt:lpstr>Mar'19</vt:lpstr>
      <vt:lpstr>Apr'19</vt:lpstr>
      <vt:lpstr>May'19</vt:lpstr>
      <vt:lpstr>Jun'19</vt:lpstr>
      <vt:lpstr>Jul'19</vt:lpstr>
      <vt:lpstr>Aug'19</vt:lpstr>
      <vt:lpstr>Sep'19</vt:lpstr>
      <vt:lpstr>Oct'19</vt:lpstr>
      <vt:lpstr>Nov'19</vt:lpstr>
      <vt:lpstr>Dec'19</vt:lpstr>
      <vt:lpstr>Jan'20</vt:lpstr>
      <vt:lpstr>Feb'20</vt:lpstr>
      <vt:lpstr>Mar'20</vt:lpstr>
      <vt:lpstr>Apr'20</vt:lpstr>
      <vt:lpstr>May'20</vt:lpstr>
      <vt:lpstr>Jun'20</vt:lpstr>
      <vt:lpstr>Jul'20</vt:lpstr>
      <vt:lpstr>Aug'20</vt:lpstr>
      <vt:lpstr>Sept'20</vt:lpstr>
      <vt:lpstr>Oct'20</vt:lpstr>
      <vt:lpstr>Nov'20</vt:lpstr>
      <vt:lpstr>Dec'20</vt:lpstr>
      <vt:lpstr>Jan'21</vt:lpstr>
      <vt:lpstr>Feb'21</vt:lpstr>
      <vt:lpstr>Mar'21</vt:lpstr>
      <vt:lpstr>Apr'21</vt:lpstr>
      <vt:lpstr>May'21</vt:lpstr>
      <vt:lpstr>Jun'21</vt:lpstr>
      <vt:lpstr>Jul'21</vt:lpstr>
      <vt:lpstr>Aug'21</vt:lpstr>
      <vt:lpstr>Sep'21</vt:lpstr>
      <vt:lpstr>Oct'21</vt:lpstr>
      <vt:lpstr>Nov'21</vt:lpstr>
      <vt:lpstr>Dec'21</vt:lpstr>
      <vt:lpstr>Jan'22</vt:lpstr>
      <vt:lpstr>Feb'22</vt:lpstr>
      <vt:lpstr>Mar'22</vt:lpstr>
      <vt:lpstr>Apr'22</vt:lpstr>
      <vt:lpstr>May'22</vt:lpstr>
      <vt:lpstr>Jun'22</vt:lpstr>
      <vt:lpstr>Jul'22</vt:lpstr>
      <vt:lpstr>Aug'22</vt:lpstr>
      <vt:lpstr>Sep'22</vt:lpstr>
      <vt:lpstr>Oct'22</vt:lpstr>
      <vt:lpstr>Nov'22</vt:lpstr>
      <vt:lpstr>Dec'22</vt:lpstr>
      <vt:lpstr>Jan'23</vt:lpstr>
      <vt:lpstr>Feb'23</vt:lpstr>
      <vt:lpstr>Mar'23</vt:lpstr>
      <vt:lpstr>Apr'23</vt:lpstr>
      <vt:lpstr>May'23</vt:lpstr>
      <vt:lpstr>Jun'23</vt:lpstr>
      <vt:lpstr>Jul'23</vt:lpstr>
      <vt:lpstr>Aug'23</vt:lpstr>
      <vt:lpstr>Sep'23</vt:lpstr>
      <vt:lpstr>Oct'23</vt:lpstr>
      <vt:lpstr>Nov'23</vt:lpstr>
      <vt:lpstr>Dec'23</vt:lpstr>
      <vt:lpstr>Jan'24</vt:lpstr>
      <vt:lpstr>Feb'24</vt:lpstr>
      <vt:lpstr>Chart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Kenneth Blackman</cp:lastModifiedBy>
  <dcterms:created xsi:type="dcterms:W3CDTF">2020-08-31T16:41:18Z</dcterms:created>
  <dcterms:modified xsi:type="dcterms:W3CDTF">2024-03-18T19:02:40Z</dcterms:modified>
</cp:coreProperties>
</file>