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080" windowHeight="11955" firstSheet="1" activeTab="11"/>
  </bookViews>
  <sheets>
    <sheet name="Jul09" sheetId="1" r:id="rId1"/>
    <sheet name="Aug09" sheetId="2" r:id="rId2"/>
    <sheet name="Sep09" sheetId="3" r:id="rId3"/>
    <sheet name="Oct09" sheetId="4" r:id="rId4"/>
    <sheet name="Nov09" sheetId="5" r:id="rId5"/>
    <sheet name="Dec09" sheetId="6" r:id="rId6"/>
    <sheet name="Jan10" sheetId="7" r:id="rId7"/>
    <sheet name="Feb10" sheetId="8" r:id="rId8"/>
    <sheet name="Mar10" sheetId="9" r:id="rId9"/>
    <sheet name="Apr10" sheetId="10" r:id="rId10"/>
    <sheet name="May10" sheetId="11" r:id="rId11"/>
    <sheet name="Jun10" sheetId="12" r:id="rId12"/>
    <sheet name="Annual Average" sheetId="13" r:id="rId13"/>
  </sheets>
  <definedNames>
    <definedName name="_xlnm.Print_Area" localSheetId="12">'Annual Average'!$A$1:$F$34</definedName>
    <definedName name="_xlnm.Print_Area" localSheetId="9">'Apr10'!$A$1:$F$34</definedName>
    <definedName name="_xlnm.Print_Area" localSheetId="1">'Aug09'!$A$1:$F$34</definedName>
    <definedName name="_xlnm.Print_Area" localSheetId="5">'Dec09'!$A$1:$S$34</definedName>
    <definedName name="_xlnm.Print_Area" localSheetId="7">'Feb10'!$A$1:$F$34</definedName>
    <definedName name="_xlnm.Print_Area" localSheetId="6">'Jan10'!$A$1:$F$34</definedName>
    <definedName name="_xlnm.Print_Area" localSheetId="0">'Jul09'!$A$1:$F$34</definedName>
    <definedName name="_xlnm.Print_Area" localSheetId="11">'Jun10'!$A$1:$F$34</definedName>
    <definedName name="_xlnm.Print_Area" localSheetId="8">'Mar10'!$A$1:$F$34</definedName>
    <definedName name="_xlnm.Print_Area" localSheetId="10">'May10'!$A$1:$S$34</definedName>
    <definedName name="_xlnm.Print_Area" localSheetId="4">'Nov09'!$A$1:$F$34</definedName>
    <definedName name="_xlnm.Print_Area" localSheetId="3">'Oct09'!$A$1:$F$34</definedName>
    <definedName name="_xlnm.Print_Area" localSheetId="2">'Sep09'!$A$1:$F$34</definedName>
  </definedNames>
  <calcPr fullCalcOnLoad="1"/>
</workbook>
</file>

<file path=xl/sharedStrings.xml><?xml version="1.0" encoding="utf-8"?>
<sst xmlns="http://schemas.openxmlformats.org/spreadsheetml/2006/main" count="540" uniqueCount="51">
  <si>
    <t xml:space="preserve"> </t>
  </si>
  <si>
    <t>CAPACITY</t>
  </si>
  <si>
    <t>NUMBER  REGISTERED FAMILY CARE HOMES</t>
  </si>
  <si>
    <t>ANNE ARUNDEL</t>
  </si>
  <si>
    <t>BALTIMORE CITY</t>
  </si>
  <si>
    <t>BALTIMORE CO.</t>
  </si>
  <si>
    <t>PRINCE GEORGE'S</t>
  </si>
  <si>
    <t>MONTGOMERY</t>
  </si>
  <si>
    <t>HOWARD</t>
  </si>
  <si>
    <t>ALLEGANY</t>
  </si>
  <si>
    <t>GARRETT</t>
  </si>
  <si>
    <t>WASHINGTON</t>
  </si>
  <si>
    <t>CAROLINE</t>
  </si>
  <si>
    <t>DORCHESTER</t>
  </si>
  <si>
    <t>KENT</t>
  </si>
  <si>
    <t>QUEEN ANNE'S</t>
  </si>
  <si>
    <t>TALBOT</t>
  </si>
  <si>
    <t>SOMERSET</t>
  </si>
  <si>
    <t>WICOMICO</t>
  </si>
  <si>
    <t>WORCESTER</t>
  </si>
  <si>
    <t>CALVERT</t>
  </si>
  <si>
    <t>CHARLES</t>
  </si>
  <si>
    <t>ST. MARY'S</t>
  </si>
  <si>
    <t>CECIL</t>
  </si>
  <si>
    <t>HARFORD</t>
  </si>
  <si>
    <t>FREDERICK</t>
  </si>
  <si>
    <t>CARROLL</t>
  </si>
  <si>
    <t xml:space="preserve">        TOTALS</t>
  </si>
  <si>
    <t>TOTAL REGULATED FACILITIES:</t>
  </si>
  <si>
    <t>TOTAL CAPACITY:</t>
  </si>
  <si>
    <t xml:space="preserve"> - Licensed Child Care -</t>
  </si>
  <si>
    <t>JURISDICTIONS</t>
  </si>
  <si>
    <t>O.C.C. REGIONS</t>
  </si>
  <si>
    <t>NUMBER  LICENSED CHILD CARE CENTERS *</t>
  </si>
  <si>
    <t xml:space="preserve">       *  Includes Letter of Compliance (LOC) facilities</t>
  </si>
  <si>
    <t>MARYLAND STATE DEPARTMENT OF EDUCATION</t>
  </si>
  <si>
    <t>DIVISION OF EARLY CHILDHOOD DEVELOPMENT</t>
  </si>
  <si>
    <t>OFFICE OF CHILD CARE</t>
  </si>
  <si>
    <t>`</t>
  </si>
  <si>
    <t xml:space="preserve"> July 2009</t>
  </si>
  <si>
    <t xml:space="preserve"> August 2009</t>
  </si>
  <si>
    <t xml:space="preserve"> September 2009</t>
  </si>
  <si>
    <t xml:space="preserve"> October 2009</t>
  </si>
  <si>
    <t xml:space="preserve"> November 2009</t>
  </si>
  <si>
    <t xml:space="preserve"> December 2009</t>
  </si>
  <si>
    <t xml:space="preserve"> January 2010</t>
  </si>
  <si>
    <t xml:space="preserve"> February 2010</t>
  </si>
  <si>
    <t xml:space="preserve"> March 2010</t>
  </si>
  <si>
    <t xml:space="preserve"> April 2010</t>
  </si>
  <si>
    <t xml:space="preserve"> June 2010</t>
  </si>
  <si>
    <t xml:space="preserve"> Fiscal Year 2010 - Monthly Averages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</si>
</sst>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m/d"/>
    <numFmt numFmtId="168" formatCode="0.0%"/>
    <numFmt numFmtId="169" formatCode="0.000%"/>
    <numFmt numFmtId="170" formatCode="_(* #,##0.0_);_(* \(#,##0.0\);_(* &quot;-&quot;?_);_(@_)"/>
  </numFmts>
  <fonts count="18">
    <font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0"/>
    </font>
    <font>
      <sz val="11"/>
      <name val="Times New Roman"/>
      <family val="1"/>
    </font>
    <font>
      <sz val="8"/>
      <name val="Arial"/>
      <family val="2"/>
    </font>
    <font>
      <b/>
      <sz val="13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0"/>
      <name val="Arial"/>
      <family val="0"/>
    </font>
    <font>
      <sz val="12"/>
      <name val="Arial"/>
      <family val="2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gray0625">
        <fgColor indexed="8"/>
      </patternFill>
    </fill>
    <fill>
      <patternFill patternType="gray0625"/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21" applyBorder="1">
      <alignment/>
      <protection/>
    </xf>
    <xf numFmtId="0" fontId="1" fillId="0" borderId="0" xfId="21">
      <alignment/>
      <protection/>
    </xf>
    <xf numFmtId="0" fontId="2" fillId="0" borderId="0" xfId="21" applyFont="1" applyBorder="1">
      <alignment/>
      <protection/>
    </xf>
    <xf numFmtId="0" fontId="3" fillId="0" borderId="0" xfId="21" applyFont="1">
      <alignment/>
      <protection/>
    </xf>
    <xf numFmtId="0" fontId="5" fillId="0" borderId="0" xfId="21" applyFont="1">
      <alignment/>
      <protection/>
    </xf>
    <xf numFmtId="0" fontId="1" fillId="0" borderId="0" xfId="21" applyBorder="1" applyAlignment="1">
      <alignment horizontal="center"/>
      <protection/>
    </xf>
    <xf numFmtId="0" fontId="1" fillId="0" borderId="0" xfId="21" applyAlignment="1">
      <alignment horizontal="center"/>
      <protection/>
    </xf>
    <xf numFmtId="0" fontId="1" fillId="0" borderId="0" xfId="26" applyBorder="1">
      <alignment/>
      <protection/>
    </xf>
    <xf numFmtId="0" fontId="1" fillId="0" borderId="0" xfId="26">
      <alignment/>
      <protection/>
    </xf>
    <xf numFmtId="0" fontId="2" fillId="0" borderId="0" xfId="26" applyFont="1" applyBorder="1">
      <alignment/>
      <protection/>
    </xf>
    <xf numFmtId="0" fontId="3" fillId="0" borderId="0" xfId="26" applyFont="1">
      <alignment/>
      <protection/>
    </xf>
    <xf numFmtId="0" fontId="5" fillId="0" borderId="0" xfId="26" applyFont="1">
      <alignment/>
      <protection/>
    </xf>
    <xf numFmtId="0" fontId="1" fillId="0" borderId="0" xfId="26" applyBorder="1" applyAlignment="1">
      <alignment horizontal="center"/>
      <protection/>
    </xf>
    <xf numFmtId="0" fontId="1" fillId="0" borderId="0" xfId="26" applyAlignment="1">
      <alignment horizontal="center"/>
      <protection/>
    </xf>
    <xf numFmtId="0" fontId="1" fillId="0" borderId="0" xfId="25" applyBorder="1">
      <alignment/>
      <protection/>
    </xf>
    <xf numFmtId="0" fontId="1" fillId="0" borderId="0" xfId="25">
      <alignment/>
      <protection/>
    </xf>
    <xf numFmtId="0" fontId="2" fillId="0" borderId="0" xfId="25" applyFont="1" applyBorder="1">
      <alignment/>
      <protection/>
    </xf>
    <xf numFmtId="0" fontId="3" fillId="0" borderId="0" xfId="25" applyFont="1">
      <alignment/>
      <protection/>
    </xf>
    <xf numFmtId="0" fontId="5" fillId="0" borderId="0" xfId="25" applyFont="1">
      <alignment/>
      <protection/>
    </xf>
    <xf numFmtId="0" fontId="1" fillId="0" borderId="0" xfId="25" applyBorder="1" applyAlignment="1">
      <alignment horizontal="center"/>
      <protection/>
    </xf>
    <xf numFmtId="0" fontId="1" fillId="0" borderId="0" xfId="25" applyAlignment="1">
      <alignment horizontal="center"/>
      <protection/>
    </xf>
    <xf numFmtId="0" fontId="1" fillId="0" borderId="0" xfId="24" applyBorder="1">
      <alignment/>
      <protection/>
    </xf>
    <xf numFmtId="0" fontId="1" fillId="0" borderId="0" xfId="24">
      <alignment/>
      <protection/>
    </xf>
    <xf numFmtId="0" fontId="2" fillId="0" borderId="0" xfId="24" applyFont="1" applyBorder="1">
      <alignment/>
      <protection/>
    </xf>
    <xf numFmtId="0" fontId="3" fillId="0" borderId="0" xfId="24" applyFont="1">
      <alignment/>
      <protection/>
    </xf>
    <xf numFmtId="0" fontId="5" fillId="0" borderId="0" xfId="24" applyFont="1">
      <alignment/>
      <protection/>
    </xf>
    <xf numFmtId="0" fontId="1" fillId="0" borderId="0" xfId="24" applyBorder="1" applyAlignment="1">
      <alignment horizontal="center"/>
      <protection/>
    </xf>
    <xf numFmtId="0" fontId="1" fillId="0" borderId="0" xfId="24" applyAlignment="1">
      <alignment horizontal="center"/>
      <protection/>
    </xf>
    <xf numFmtId="0" fontId="1" fillId="0" borderId="0" xfId="22" applyBorder="1">
      <alignment/>
      <protection/>
    </xf>
    <xf numFmtId="0" fontId="1" fillId="0" borderId="0" xfId="22">
      <alignment/>
      <protection/>
    </xf>
    <xf numFmtId="0" fontId="2" fillId="0" borderId="0" xfId="22" applyFont="1" applyBorder="1">
      <alignment/>
      <protection/>
    </xf>
    <xf numFmtId="0" fontId="3" fillId="0" borderId="0" xfId="22" applyFont="1">
      <alignment/>
      <protection/>
    </xf>
    <xf numFmtId="0" fontId="5" fillId="0" borderId="0" xfId="22" applyFont="1">
      <alignment/>
      <protection/>
    </xf>
    <xf numFmtId="0" fontId="1" fillId="0" borderId="0" xfId="22" applyBorder="1" applyAlignment="1">
      <alignment horizontal="center"/>
      <protection/>
    </xf>
    <xf numFmtId="0" fontId="1" fillId="0" borderId="0" xfId="22" applyAlignment="1">
      <alignment horizontal="center"/>
      <protection/>
    </xf>
    <xf numFmtId="0" fontId="8" fillId="0" borderId="0" xfId="0" applyFont="1" applyAlignment="1">
      <alignment/>
    </xf>
    <xf numFmtId="0" fontId="1" fillId="0" borderId="0" xfId="24" applyFont="1">
      <alignment/>
      <protection/>
    </xf>
    <xf numFmtId="0" fontId="7" fillId="2" borderId="1" xfId="22" applyFont="1" applyFill="1" applyBorder="1" applyAlignment="1">
      <alignment horizontal="center" vertical="center"/>
      <protection/>
    </xf>
    <xf numFmtId="0" fontId="7" fillId="0" borderId="0" xfId="22" applyFont="1" applyBorder="1" applyAlignment="1">
      <alignment vertical="center"/>
      <protection/>
    </xf>
    <xf numFmtId="165" fontId="7" fillId="0" borderId="0" xfId="22" applyNumberFormat="1" applyFont="1" applyBorder="1" applyAlignment="1">
      <alignment vertical="center"/>
      <protection/>
    </xf>
    <xf numFmtId="0" fontId="7" fillId="0" borderId="2" xfId="22" applyFont="1" applyBorder="1" applyAlignment="1">
      <alignment vertical="center"/>
      <protection/>
    </xf>
    <xf numFmtId="0" fontId="7" fillId="0" borderId="3" xfId="22" applyFont="1" applyBorder="1" applyAlignment="1">
      <alignment horizontal="center" vertical="center"/>
      <protection/>
    </xf>
    <xf numFmtId="0" fontId="7" fillId="0" borderId="4" xfId="22" applyFont="1" applyBorder="1" applyAlignment="1">
      <alignment horizontal="center" vertical="center"/>
      <protection/>
    </xf>
    <xf numFmtId="0" fontId="7" fillId="0" borderId="5" xfId="22" applyFont="1" applyBorder="1" applyAlignment="1">
      <alignment vertical="center"/>
      <protection/>
    </xf>
    <xf numFmtId="0" fontId="1" fillId="0" borderId="3" xfId="22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0" fontId="0" fillId="0" borderId="0" xfId="0" applyBorder="1" applyAlignment="1">
      <alignment/>
    </xf>
    <xf numFmtId="168" fontId="14" fillId="0" borderId="0" xfId="22" applyNumberFormat="1" applyFont="1" applyAlignment="1">
      <alignment horizontal="center" vertical="center"/>
      <protection/>
    </xf>
    <xf numFmtId="0" fontId="10" fillId="0" borderId="0" xfId="22" applyFont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 vertical="center"/>
    </xf>
    <xf numFmtId="17" fontId="6" fillId="0" borderId="7" xfId="22" applyNumberFormat="1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0" fillId="0" borderId="2" xfId="0" applyFont="1" applyFill="1" applyBorder="1" applyAlignment="1">
      <alignment horizontal="center" vertical="center"/>
    </xf>
    <xf numFmtId="0" fontId="9" fillId="0" borderId="2" xfId="22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9" fillId="0" borderId="2" xfId="22" applyFont="1" applyBorder="1" applyAlignment="1">
      <alignment horizontal="center" vertical="center"/>
      <protection/>
    </xf>
    <xf numFmtId="0" fontId="9" fillId="0" borderId="8" xfId="22" applyFont="1" applyBorder="1" applyAlignment="1">
      <alignment horizontal="center" vertical="center"/>
      <protection/>
    </xf>
    <xf numFmtId="0" fontId="9" fillId="0" borderId="9" xfId="22" applyFont="1" applyBorder="1" applyAlignment="1">
      <alignment horizontal="center" vertical="center"/>
      <protection/>
    </xf>
    <xf numFmtId="17" fontId="6" fillId="0" borderId="10" xfId="22" applyNumberFormat="1" applyFont="1" applyBorder="1" applyAlignment="1">
      <alignment horizontal="center" vertical="center"/>
      <protection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 horizontal="right" vertical="center"/>
    </xf>
    <xf numFmtId="0" fontId="15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3" xfId="22" applyFont="1" applyFill="1" applyBorder="1" applyAlignment="1">
      <alignment horizontal="center" vertical="center" wrapText="1"/>
      <protection/>
    </xf>
    <xf numFmtId="0" fontId="14" fillId="0" borderId="0" xfId="22" applyFont="1" applyFill="1" applyBorder="1" applyAlignment="1">
      <alignment horizontal="center" vertical="center"/>
      <protection/>
    </xf>
    <xf numFmtId="0" fontId="14" fillId="0" borderId="0" xfId="21" applyFont="1" applyFill="1" applyBorder="1" applyAlignment="1">
      <alignment horizontal="center" vertical="center" wrapText="1"/>
      <protection/>
    </xf>
    <xf numFmtId="0" fontId="14" fillId="0" borderId="0" xfId="22" applyFont="1" applyFill="1" applyBorder="1" applyAlignment="1">
      <alignment horizontal="center" vertical="center" wrapText="1"/>
      <protection/>
    </xf>
    <xf numFmtId="0" fontId="11" fillId="0" borderId="3" xfId="26" applyFont="1" applyFill="1" applyBorder="1" applyAlignment="1">
      <alignment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3" fontId="1" fillId="0" borderId="0" xfId="22" applyNumberFormat="1" applyFont="1" applyFill="1" applyBorder="1" applyAlignment="1">
      <alignment vertical="center"/>
      <protection/>
    </xf>
    <xf numFmtId="3" fontId="1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21" applyFont="1" applyFill="1" applyBorder="1" applyAlignment="1">
      <alignment vertical="center"/>
      <protection/>
    </xf>
    <xf numFmtId="3" fontId="1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5" fillId="0" borderId="3" xfId="25" applyFont="1" applyFill="1" applyBorder="1" applyAlignment="1">
      <alignment vertical="center"/>
      <protection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7" fillId="0" borderId="11" xfId="26" applyFont="1" applyBorder="1" applyAlignment="1">
      <alignment vertical="center"/>
      <protection/>
    </xf>
    <xf numFmtId="3" fontId="7" fillId="0" borderId="12" xfId="23" applyNumberFormat="1" applyFont="1" applyBorder="1" applyAlignment="1">
      <alignment vertical="center"/>
      <protection/>
    </xf>
    <xf numFmtId="3" fontId="7" fillId="0" borderId="13" xfId="23" applyNumberFormat="1" applyFont="1" applyBorder="1" applyAlignment="1">
      <alignment vertical="center"/>
      <protection/>
    </xf>
    <xf numFmtId="0" fontId="17" fillId="0" borderId="14" xfId="26" applyFont="1" applyBorder="1" applyAlignment="1">
      <alignment vertical="center"/>
      <protection/>
    </xf>
    <xf numFmtId="3" fontId="7" fillId="0" borderId="14" xfId="23" applyNumberFormat="1" applyFont="1" applyBorder="1" applyAlignment="1">
      <alignment vertical="center"/>
      <protection/>
    </xf>
    <xf numFmtId="3" fontId="7" fillId="0" borderId="15" xfId="23" applyNumberFormat="1" applyFont="1" applyBorder="1" applyAlignment="1">
      <alignment vertical="center"/>
      <protection/>
    </xf>
    <xf numFmtId="0" fontId="17" fillId="0" borderId="16" xfId="26" applyFont="1" applyBorder="1" applyAlignment="1">
      <alignment vertical="center"/>
      <protection/>
    </xf>
    <xf numFmtId="0" fontId="17" fillId="0" borderId="17" xfId="26" applyFont="1" applyBorder="1" applyAlignment="1">
      <alignment vertical="center"/>
      <protection/>
    </xf>
    <xf numFmtId="0" fontId="17" fillId="0" borderId="18" xfId="26" applyFont="1" applyBorder="1" applyAlignment="1">
      <alignment vertical="center"/>
      <protection/>
    </xf>
    <xf numFmtId="0" fontId="17" fillId="0" borderId="19" xfId="26" applyFont="1" applyBorder="1" applyAlignment="1">
      <alignment vertical="center"/>
      <protection/>
    </xf>
    <xf numFmtId="3" fontId="7" fillId="0" borderId="19" xfId="23" applyNumberFormat="1" applyFont="1" applyBorder="1" applyAlignment="1">
      <alignment vertical="center"/>
      <protection/>
    </xf>
    <xf numFmtId="3" fontId="7" fillId="0" borderId="20" xfId="23" applyNumberFormat="1" applyFont="1" applyBorder="1" applyAlignment="1">
      <alignment vertical="center"/>
      <protection/>
    </xf>
    <xf numFmtId="0" fontId="2" fillId="0" borderId="21" xfId="22" applyFont="1" applyBorder="1" applyAlignment="1">
      <alignment horizontal="center" vertical="center"/>
      <protection/>
    </xf>
    <xf numFmtId="0" fontId="2" fillId="0" borderId="3" xfId="22" applyFont="1" applyBorder="1" applyAlignment="1">
      <alignment horizontal="center" vertical="center"/>
      <protection/>
    </xf>
    <xf numFmtId="0" fontId="2" fillId="0" borderId="3" xfId="22" applyFont="1" applyBorder="1" applyAlignment="1">
      <alignment horizontal="center" vertical="center"/>
      <protection/>
    </xf>
    <xf numFmtId="17" fontId="2" fillId="0" borderId="7" xfId="22" applyNumberFormat="1" applyFont="1" applyBorder="1" applyAlignment="1">
      <alignment horizontal="center" vertical="center"/>
      <protection/>
    </xf>
    <xf numFmtId="0" fontId="2" fillId="0" borderId="22" xfId="26" applyFont="1" applyBorder="1" applyAlignment="1">
      <alignment horizontal="center" vertical="center"/>
      <protection/>
    </xf>
    <xf numFmtId="0" fontId="2" fillId="0" borderId="23" xfId="26" applyFont="1" applyBorder="1" applyAlignment="1">
      <alignment horizontal="center" vertical="center"/>
      <protection/>
    </xf>
    <xf numFmtId="0" fontId="3" fillId="0" borderId="3" xfId="26" applyFont="1" applyBorder="1" applyAlignment="1">
      <alignment horizontal="center" vertical="center"/>
      <protection/>
    </xf>
    <xf numFmtId="0" fontId="2" fillId="0" borderId="3" xfId="26" applyFont="1" applyBorder="1" applyAlignment="1">
      <alignment horizontal="center" vertical="center"/>
      <protection/>
    </xf>
    <xf numFmtId="0" fontId="3" fillId="0" borderId="24" xfId="26" applyFont="1" applyBorder="1" applyAlignment="1">
      <alignment horizontal="center" vertical="center"/>
      <protection/>
    </xf>
    <xf numFmtId="0" fontId="2" fillId="0" borderId="24" xfId="26" applyFont="1" applyBorder="1" applyAlignment="1">
      <alignment horizontal="center" vertical="center"/>
      <protection/>
    </xf>
    <xf numFmtId="0" fontId="2" fillId="0" borderId="25" xfId="26" applyFont="1" applyBorder="1" applyAlignment="1">
      <alignment horizontal="center" vertical="center"/>
      <protection/>
    </xf>
    <xf numFmtId="0" fontId="2" fillId="0" borderId="26" xfId="26" applyFont="1" applyBorder="1" applyAlignment="1">
      <alignment horizontal="center" vertical="center"/>
      <protection/>
    </xf>
    <xf numFmtId="0" fontId="2" fillId="0" borderId="0" xfId="22" applyFont="1" applyBorder="1" applyAlignment="1">
      <alignment horizontal="right" vertical="center"/>
      <protection/>
    </xf>
    <xf numFmtId="165" fontId="2" fillId="2" borderId="27" xfId="15" applyNumberFormat="1" applyFont="1" applyFill="1" applyBorder="1" applyAlignment="1">
      <alignment vertical="center"/>
    </xf>
    <xf numFmtId="0" fontId="2" fillId="0" borderId="6" xfId="22" applyFont="1" applyBorder="1" applyAlignment="1">
      <alignment horizontal="right" vertical="center"/>
      <protection/>
    </xf>
    <xf numFmtId="165" fontId="2" fillId="2" borderId="28" xfId="15" applyNumberFormat="1" applyFont="1" applyFill="1" applyBorder="1" applyAlignment="1">
      <alignment vertical="center"/>
    </xf>
    <xf numFmtId="0" fontId="2" fillId="2" borderId="29" xfId="22" applyFont="1" applyFill="1" applyBorder="1" applyAlignment="1">
      <alignment vertical="center"/>
      <protection/>
    </xf>
    <xf numFmtId="165" fontId="2" fillId="2" borderId="29" xfId="15" applyNumberFormat="1" applyFont="1" applyFill="1" applyBorder="1" applyAlignment="1">
      <alignment vertical="center"/>
    </xf>
    <xf numFmtId="165" fontId="2" fillId="3" borderId="6" xfId="22" applyNumberFormat="1" applyFont="1" applyFill="1" applyBorder="1" applyAlignment="1">
      <alignment vertical="center"/>
      <protection/>
    </xf>
    <xf numFmtId="165" fontId="2" fillId="2" borderId="30" xfId="15" applyNumberFormat="1" applyFont="1" applyFill="1" applyBorder="1" applyAlignment="1">
      <alignment vertical="center"/>
    </xf>
    <xf numFmtId="0" fontId="4" fillId="3" borderId="31" xfId="22" applyFont="1" applyFill="1" applyBorder="1" applyAlignment="1">
      <alignment horizontal="center" wrapText="1"/>
      <protection/>
    </xf>
    <xf numFmtId="0" fontId="4" fillId="3" borderId="32" xfId="22" applyFont="1" applyFill="1" applyBorder="1" applyAlignment="1">
      <alignment horizontal="center" wrapText="1"/>
      <protection/>
    </xf>
    <xf numFmtId="0" fontId="4" fillId="3" borderId="33" xfId="22" applyFont="1" applyFill="1" applyBorder="1" applyAlignment="1">
      <alignment horizontal="center" wrapText="1"/>
      <protection/>
    </xf>
    <xf numFmtId="0" fontId="1" fillId="0" borderId="21" xfId="24" applyBorder="1" applyAlignment="1">
      <alignment horizontal="center"/>
      <protection/>
    </xf>
    <xf numFmtId="0" fontId="1" fillId="0" borderId="3" xfId="24" applyBorder="1" applyAlignment="1">
      <alignment horizontal="center"/>
      <protection/>
    </xf>
    <xf numFmtId="0" fontId="1" fillId="0" borderId="3" xfId="26" applyBorder="1" applyAlignment="1">
      <alignment horizontal="center"/>
      <protection/>
    </xf>
    <xf numFmtId="0" fontId="0" fillId="0" borderId="0" xfId="0" applyBorder="1" applyAlignment="1">
      <alignment/>
    </xf>
    <xf numFmtId="0" fontId="1" fillId="0" borderId="0" xfId="26" applyBorder="1" applyAlignment="1">
      <alignment/>
      <protection/>
    </xf>
    <xf numFmtId="165" fontId="7" fillId="0" borderId="11" xfId="15" applyNumberFormat="1" applyFont="1" applyBorder="1" applyAlignment="1">
      <alignment vertical="center"/>
    </xf>
    <xf numFmtId="165" fontId="7" fillId="0" borderId="34" xfId="15" applyNumberFormat="1" applyFont="1" applyBorder="1" applyAlignment="1">
      <alignment vertical="center"/>
    </xf>
    <xf numFmtId="165" fontId="7" fillId="0" borderId="35" xfId="15" applyNumberFormat="1" applyFont="1" applyBorder="1" applyAlignment="1">
      <alignment vertical="center"/>
    </xf>
    <xf numFmtId="165" fontId="7" fillId="0" borderId="14" xfId="15" applyNumberFormat="1" applyFont="1" applyBorder="1" applyAlignment="1">
      <alignment vertical="center"/>
    </xf>
    <xf numFmtId="165" fontId="7" fillId="0" borderId="18" xfId="15" applyNumberFormat="1" applyFont="1" applyBorder="1" applyAlignment="1">
      <alignment vertical="center"/>
    </xf>
    <xf numFmtId="165" fontId="7" fillId="0" borderId="36" xfId="15" applyNumberFormat="1" applyFont="1" applyBorder="1" applyAlignment="1">
      <alignment vertical="center"/>
    </xf>
    <xf numFmtId="165" fontId="7" fillId="0" borderId="18" xfId="15" applyNumberFormat="1" applyFont="1" applyBorder="1" applyAlignment="1">
      <alignment horizontal="right" vertical="center"/>
    </xf>
    <xf numFmtId="165" fontId="7" fillId="0" borderId="15" xfId="15" applyNumberFormat="1" applyFont="1" applyBorder="1" applyAlignment="1">
      <alignment vertical="center"/>
    </xf>
    <xf numFmtId="165" fontId="7" fillId="0" borderId="19" xfId="15" applyNumberFormat="1" applyFont="1" applyBorder="1" applyAlignment="1">
      <alignment vertical="center"/>
    </xf>
    <xf numFmtId="165" fontId="7" fillId="0" borderId="37" xfId="15" applyNumberFormat="1" applyFont="1" applyBorder="1" applyAlignment="1">
      <alignment vertical="center"/>
    </xf>
    <xf numFmtId="165" fontId="7" fillId="0" borderId="38" xfId="15" applyNumberFormat="1" applyFont="1" applyBorder="1" applyAlignment="1">
      <alignment vertical="center"/>
    </xf>
    <xf numFmtId="165" fontId="7" fillId="0" borderId="11" xfId="15" applyNumberFormat="1" applyFont="1" applyFill="1" applyBorder="1" applyAlignment="1">
      <alignment vertical="center"/>
    </xf>
    <xf numFmtId="165" fontId="7" fillId="0" borderId="34" xfId="15" applyNumberFormat="1" applyFont="1" applyFill="1" applyBorder="1" applyAlignment="1">
      <alignment vertical="center"/>
    </xf>
    <xf numFmtId="165" fontId="7" fillId="0" borderId="35" xfId="15" applyNumberFormat="1" applyFont="1" applyFill="1" applyBorder="1" applyAlignment="1">
      <alignment vertical="center"/>
    </xf>
    <xf numFmtId="165" fontId="7" fillId="0" borderId="14" xfId="15" applyNumberFormat="1" applyFont="1" applyFill="1" applyBorder="1" applyAlignment="1">
      <alignment vertical="center"/>
    </xf>
    <xf numFmtId="165" fontId="7" fillId="0" borderId="18" xfId="15" applyNumberFormat="1" applyFont="1" applyFill="1" applyBorder="1" applyAlignment="1">
      <alignment vertical="center"/>
    </xf>
    <xf numFmtId="165" fontId="7" fillId="0" borderId="36" xfId="15" applyNumberFormat="1" applyFont="1" applyFill="1" applyBorder="1" applyAlignment="1">
      <alignment vertical="center"/>
    </xf>
    <xf numFmtId="165" fontId="7" fillId="0" borderId="18" xfId="15" applyNumberFormat="1" applyFont="1" applyFill="1" applyBorder="1" applyAlignment="1">
      <alignment horizontal="right" vertical="center"/>
    </xf>
    <xf numFmtId="165" fontId="7" fillId="0" borderId="15" xfId="15" applyNumberFormat="1" applyFont="1" applyFill="1" applyBorder="1" applyAlignment="1">
      <alignment vertical="center"/>
    </xf>
    <xf numFmtId="165" fontId="7" fillId="0" borderId="19" xfId="15" applyNumberFormat="1" applyFont="1" applyFill="1" applyBorder="1" applyAlignment="1">
      <alignment vertical="center"/>
    </xf>
    <xf numFmtId="165" fontId="7" fillId="0" borderId="37" xfId="15" applyNumberFormat="1" applyFont="1" applyFill="1" applyBorder="1" applyAlignment="1">
      <alignment vertical="center"/>
    </xf>
    <xf numFmtId="165" fontId="7" fillId="0" borderId="38" xfId="15" applyNumberFormat="1" applyFont="1" applyFill="1" applyBorder="1" applyAlignment="1">
      <alignment vertic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ug-99 Stats" xfId="21"/>
    <cellStyle name="Normal_Dec-99 Stats" xfId="22"/>
    <cellStyle name="Normal_Jul07" xfId="23"/>
    <cellStyle name="Normal_Nov-99 Stats" xfId="24"/>
    <cellStyle name="Normal_Oct-99 Stats" xfId="25"/>
    <cellStyle name="Normal_Sept-99 Stats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562850"/>
          <a:ext cx="7315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REGIONAL      OFFICES     STAFF       AND     CASELOAD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562850"/>
          <a:ext cx="7315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REGIONAL      OFFICES     STAFF       AND     CASELOAD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562850"/>
          <a:ext cx="7315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REGIONAL      OFFICES     STAFF       AND     CASELOAD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562850"/>
          <a:ext cx="7296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REGIONAL      OFFICES     STAFF       AND     CASELOAD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562850"/>
          <a:ext cx="7315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REGIONAL      OFFICES     STAFF       AND     CASELOAD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562850"/>
          <a:ext cx="7286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REGIONAL      OFFICES     STAFF       AND     CASELOAD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workbookViewId="0" topLeftCell="A1">
      <selection activeCell="C5" sqref="C5"/>
    </sheetView>
  </sheetViews>
  <sheetFormatPr defaultColWidth="9.140625" defaultRowHeight="12.75"/>
  <cols>
    <col min="1" max="1" width="11.57421875" style="0" customWidth="1"/>
    <col min="2" max="2" width="22.28125" style="0" customWidth="1"/>
    <col min="3" max="6" width="13.7109375" style="0" customWidth="1"/>
    <col min="7" max="7" width="9.7109375" style="0" customWidth="1"/>
    <col min="8" max="9" width="10.7109375" style="0" customWidth="1"/>
    <col min="10" max="10" width="9.57421875" style="0" customWidth="1"/>
    <col min="11" max="11" width="6.421875" style="0" customWidth="1"/>
    <col min="12" max="15" width="10.7109375" style="0" customWidth="1"/>
    <col min="16" max="16" width="10.8515625" style="0" customWidth="1"/>
    <col min="17" max="17" width="7.140625" style="0" customWidth="1"/>
    <col min="18" max="19" width="10.7109375" style="0" customWidth="1"/>
    <col min="22" max="23" width="8.00390625" style="0" customWidth="1"/>
    <col min="24" max="24" width="10.7109375" style="0" customWidth="1"/>
    <col min="25" max="25" width="9.28125" style="0" customWidth="1"/>
    <col min="26" max="26" width="9.7109375" style="0" customWidth="1"/>
  </cols>
  <sheetData>
    <row r="1" spans="1:30" ht="15.75" customHeight="1">
      <c r="A1" s="127"/>
      <c r="B1" s="60"/>
      <c r="C1" s="104" t="s">
        <v>35</v>
      </c>
      <c r="D1" s="60"/>
      <c r="E1" s="60"/>
      <c r="F1" s="61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  <c r="S1" s="70"/>
      <c r="T1" s="70"/>
      <c r="U1" s="70"/>
      <c r="V1" s="70"/>
      <c r="W1" s="70"/>
      <c r="X1" s="70"/>
      <c r="Y1" s="70"/>
      <c r="Z1" s="70"/>
      <c r="AA1" s="70"/>
      <c r="AB1" s="63"/>
      <c r="AC1" s="63"/>
      <c r="AD1" s="63"/>
    </row>
    <row r="2" spans="1:30" ht="15.75" customHeight="1">
      <c r="A2" s="128"/>
      <c r="B2" s="58"/>
      <c r="C2" s="105" t="s">
        <v>36</v>
      </c>
      <c r="D2" s="58"/>
      <c r="E2" s="58"/>
      <c r="F2" s="59"/>
      <c r="G2" s="68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 s="70"/>
      <c r="T2" s="70"/>
      <c r="U2" s="70"/>
      <c r="V2" s="70"/>
      <c r="W2" s="70"/>
      <c r="X2" s="70"/>
      <c r="Y2" s="70"/>
      <c r="Z2" s="70"/>
      <c r="AA2" s="70"/>
      <c r="AB2" s="63"/>
      <c r="AC2" s="63"/>
      <c r="AD2" s="63"/>
    </row>
    <row r="3" spans="1:30" ht="15.75" customHeight="1">
      <c r="A3" s="129"/>
      <c r="B3" s="130"/>
      <c r="C3" s="58" t="s">
        <v>37</v>
      </c>
      <c r="D3" s="49"/>
      <c r="E3" s="131"/>
      <c r="F3" s="56"/>
      <c r="G3" s="68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0"/>
      <c r="T3" s="70"/>
      <c r="U3" s="70"/>
      <c r="V3" s="70"/>
      <c r="W3" s="70"/>
      <c r="X3" s="70"/>
      <c r="Y3" s="70"/>
      <c r="Z3" s="70"/>
      <c r="AA3" s="70"/>
      <c r="AB3" s="63"/>
      <c r="AC3" s="63"/>
      <c r="AD3" s="63"/>
    </row>
    <row r="4" spans="1:30" ht="15.75" customHeight="1">
      <c r="A4" s="128"/>
      <c r="B4" s="55"/>
      <c r="C4" s="106" t="s">
        <v>30</v>
      </c>
      <c r="D4" s="55"/>
      <c r="E4" s="55"/>
      <c r="F4" s="57"/>
      <c r="G4" s="68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70"/>
      <c r="T4" s="70"/>
      <c r="U4" s="70"/>
      <c r="V4" s="70"/>
      <c r="W4" s="70"/>
      <c r="X4" s="70"/>
      <c r="Y4" s="70"/>
      <c r="Z4" s="70"/>
      <c r="AA4" s="70"/>
      <c r="AB4" s="65"/>
      <c r="AC4" s="65"/>
      <c r="AD4" s="65"/>
    </row>
    <row r="5" spans="1:30" ht="15.75" customHeight="1">
      <c r="A5" s="128"/>
      <c r="B5" s="54"/>
      <c r="C5" s="107" t="s">
        <v>39</v>
      </c>
      <c r="D5" s="54"/>
      <c r="E5" s="54"/>
      <c r="F5" s="62"/>
      <c r="G5" s="68"/>
      <c r="H5" s="69"/>
      <c r="I5" s="69"/>
      <c r="J5" s="71"/>
      <c r="K5" s="72"/>
      <c r="L5" s="73"/>
      <c r="M5" s="73"/>
      <c r="N5" s="73"/>
      <c r="O5" s="73"/>
      <c r="P5" s="73"/>
      <c r="Q5" s="73"/>
      <c r="R5" s="74"/>
      <c r="S5" s="75"/>
      <c r="T5" s="75"/>
      <c r="U5" s="75"/>
      <c r="V5" s="75"/>
      <c r="W5" s="75"/>
      <c r="X5" s="75"/>
      <c r="Y5" s="75"/>
      <c r="Z5" s="75"/>
      <c r="AA5" s="75"/>
      <c r="AB5" s="65"/>
      <c r="AC5" s="65"/>
      <c r="AD5" s="65"/>
    </row>
    <row r="6" spans="1:30" ht="60" customHeight="1" thickBot="1">
      <c r="A6" s="124" t="s">
        <v>32</v>
      </c>
      <c r="B6" s="125" t="s">
        <v>31</v>
      </c>
      <c r="C6" s="125" t="s">
        <v>33</v>
      </c>
      <c r="D6" s="125" t="s">
        <v>1</v>
      </c>
      <c r="E6" s="125" t="s">
        <v>2</v>
      </c>
      <c r="F6" s="126" t="s">
        <v>1</v>
      </c>
      <c r="G6" s="76"/>
      <c r="H6" s="77"/>
      <c r="I6" s="77"/>
      <c r="J6" s="77"/>
      <c r="K6" s="77"/>
      <c r="L6" s="77"/>
      <c r="M6" s="77"/>
      <c r="N6" s="77"/>
      <c r="O6" s="78"/>
      <c r="P6" s="79"/>
      <c r="Q6" s="77"/>
      <c r="R6" s="78"/>
      <c r="S6" s="79"/>
      <c r="T6" s="75"/>
      <c r="U6" s="75"/>
      <c r="V6" s="75"/>
      <c r="W6" s="75"/>
      <c r="X6" s="75"/>
      <c r="Y6" s="75"/>
      <c r="Z6" s="75"/>
      <c r="AA6" s="75"/>
      <c r="AB6" s="51"/>
      <c r="AC6" s="51"/>
      <c r="AD6" s="65"/>
    </row>
    <row r="7" spans="1:27" ht="15.75" customHeight="1" thickTop="1">
      <c r="A7" s="108">
        <v>1</v>
      </c>
      <c r="B7" s="92" t="s">
        <v>3</v>
      </c>
      <c r="C7" s="93">
        <v>219</v>
      </c>
      <c r="D7" s="93">
        <v>13457</v>
      </c>
      <c r="E7" s="93">
        <v>692</v>
      </c>
      <c r="F7" s="94">
        <v>5150</v>
      </c>
      <c r="G7" s="80"/>
      <c r="H7" s="66"/>
      <c r="I7" s="66"/>
      <c r="J7" s="66"/>
      <c r="K7" s="81"/>
      <c r="L7" s="82"/>
      <c r="M7" s="82"/>
      <c r="N7" s="82"/>
      <c r="O7" s="83"/>
      <c r="P7" s="83"/>
      <c r="Q7" s="81"/>
      <c r="R7" s="83"/>
      <c r="S7" s="83"/>
      <c r="T7" s="84"/>
      <c r="U7" s="84"/>
      <c r="V7" s="84"/>
      <c r="W7" s="84"/>
      <c r="X7" s="84"/>
      <c r="Y7" s="84"/>
      <c r="Z7" s="84"/>
      <c r="AA7" s="84"/>
    </row>
    <row r="8" spans="1:27" ht="15.75" customHeight="1">
      <c r="A8" s="109">
        <v>2</v>
      </c>
      <c r="B8" s="95" t="s">
        <v>4</v>
      </c>
      <c r="C8" s="96">
        <v>319</v>
      </c>
      <c r="D8" s="96">
        <v>15292</v>
      </c>
      <c r="E8" s="96">
        <v>1019</v>
      </c>
      <c r="F8" s="97">
        <v>7629</v>
      </c>
      <c r="G8" s="80"/>
      <c r="H8" s="66"/>
      <c r="I8" s="66"/>
      <c r="J8" s="66"/>
      <c r="K8" s="81"/>
      <c r="L8" s="82"/>
      <c r="M8" s="82"/>
      <c r="N8" s="82"/>
      <c r="O8" s="83"/>
      <c r="P8" s="83"/>
      <c r="Q8" s="81"/>
      <c r="R8" s="83"/>
      <c r="S8" s="83"/>
      <c r="T8" s="84"/>
      <c r="U8" s="84"/>
      <c r="V8" s="84"/>
      <c r="W8" s="84"/>
      <c r="X8" s="84"/>
      <c r="Y8" s="84"/>
      <c r="Z8" s="84"/>
      <c r="AA8" s="84"/>
    </row>
    <row r="9" spans="1:27" ht="15.75" customHeight="1">
      <c r="A9" s="109">
        <v>3</v>
      </c>
      <c r="B9" s="95" t="s">
        <v>5</v>
      </c>
      <c r="C9" s="96">
        <v>391</v>
      </c>
      <c r="D9" s="96">
        <v>22003</v>
      </c>
      <c r="E9" s="96">
        <v>1135</v>
      </c>
      <c r="F9" s="97">
        <v>8501</v>
      </c>
      <c r="G9" s="80"/>
      <c r="H9" s="66"/>
      <c r="I9" s="66"/>
      <c r="J9" s="66"/>
      <c r="K9" s="81"/>
      <c r="L9" s="82"/>
      <c r="M9" s="82"/>
      <c r="N9" s="82"/>
      <c r="O9" s="83"/>
      <c r="P9" s="83"/>
      <c r="Q9" s="81"/>
      <c r="R9" s="83"/>
      <c r="S9" s="83"/>
      <c r="T9" s="84"/>
      <c r="U9" s="84"/>
      <c r="V9" s="84"/>
      <c r="W9" s="84"/>
      <c r="X9" s="84"/>
      <c r="Y9" s="84"/>
      <c r="Z9" s="84"/>
      <c r="AA9" s="84"/>
    </row>
    <row r="10" spans="1:27" ht="15.75" customHeight="1">
      <c r="A10" s="109">
        <v>4</v>
      </c>
      <c r="B10" s="95" t="s">
        <v>6</v>
      </c>
      <c r="C10" s="96">
        <v>418</v>
      </c>
      <c r="D10" s="96">
        <v>24810</v>
      </c>
      <c r="E10" s="96">
        <v>1195</v>
      </c>
      <c r="F10" s="97">
        <v>9141</v>
      </c>
      <c r="G10" s="80"/>
      <c r="H10" s="66"/>
      <c r="I10" s="66"/>
      <c r="J10" s="66"/>
      <c r="K10" s="81"/>
      <c r="L10" s="82"/>
      <c r="M10" s="82"/>
      <c r="N10" s="82"/>
      <c r="O10" s="83"/>
      <c r="P10" s="83"/>
      <c r="Q10" s="81"/>
      <c r="R10" s="83"/>
      <c r="S10" s="83"/>
      <c r="T10" s="84"/>
      <c r="U10" s="84"/>
      <c r="V10" s="84"/>
      <c r="W10" s="84"/>
      <c r="X10" s="84"/>
      <c r="Y10" s="84"/>
      <c r="Z10" s="84"/>
      <c r="AA10" s="84"/>
    </row>
    <row r="11" spans="1:27" ht="15.75" customHeight="1">
      <c r="A11" s="109">
        <v>5</v>
      </c>
      <c r="B11" s="95" t="s">
        <v>7</v>
      </c>
      <c r="C11" s="96">
        <v>437</v>
      </c>
      <c r="D11" s="96">
        <v>27906</v>
      </c>
      <c r="E11" s="96">
        <v>1015</v>
      </c>
      <c r="F11" s="97">
        <v>7382</v>
      </c>
      <c r="G11" s="80"/>
      <c r="H11" s="66"/>
      <c r="I11" s="66"/>
      <c r="J11" s="66"/>
      <c r="K11" s="81"/>
      <c r="L11" s="82"/>
      <c r="M11" s="82"/>
      <c r="N11" s="82"/>
      <c r="O11" s="83"/>
      <c r="P11" s="83"/>
      <c r="Q11" s="81"/>
      <c r="R11" s="83"/>
      <c r="S11" s="83"/>
      <c r="T11" s="84"/>
      <c r="U11" s="84"/>
      <c r="V11" s="84"/>
      <c r="W11" s="84"/>
      <c r="X11" s="84"/>
      <c r="Y11" s="84"/>
      <c r="Z11" s="84"/>
      <c r="AA11" s="84"/>
    </row>
    <row r="12" spans="1:27" ht="15.75" customHeight="1">
      <c r="A12" s="109">
        <v>6</v>
      </c>
      <c r="B12" s="95" t="s">
        <v>8</v>
      </c>
      <c r="C12" s="96">
        <v>166</v>
      </c>
      <c r="D12" s="96">
        <v>11263</v>
      </c>
      <c r="E12" s="96">
        <v>445</v>
      </c>
      <c r="F12" s="97">
        <v>3223</v>
      </c>
      <c r="G12" s="80"/>
      <c r="H12" s="66"/>
      <c r="I12" s="66"/>
      <c r="J12" s="66"/>
      <c r="K12" s="81"/>
      <c r="L12" s="82"/>
      <c r="M12" s="82"/>
      <c r="N12" s="82"/>
      <c r="O12" s="83"/>
      <c r="P12" s="83"/>
      <c r="Q12" s="81"/>
      <c r="R12" s="83"/>
      <c r="S12" s="83"/>
      <c r="T12" s="84"/>
      <c r="U12" s="84"/>
      <c r="V12" s="84"/>
      <c r="W12" s="84"/>
      <c r="X12" s="84"/>
      <c r="Y12" s="84"/>
      <c r="Z12" s="84"/>
      <c r="AA12" s="84"/>
    </row>
    <row r="13" spans="1:27" ht="15.75" customHeight="1">
      <c r="A13" s="110" t="s">
        <v>0</v>
      </c>
      <c r="B13" s="98" t="s">
        <v>9</v>
      </c>
      <c r="C13" s="96">
        <v>28</v>
      </c>
      <c r="D13" s="96">
        <v>1382</v>
      </c>
      <c r="E13" s="96">
        <v>87</v>
      </c>
      <c r="F13" s="97">
        <v>639</v>
      </c>
      <c r="G13" s="80"/>
      <c r="H13" s="66"/>
      <c r="I13" s="66"/>
      <c r="J13" s="66"/>
      <c r="K13" s="81"/>
      <c r="L13" s="82"/>
      <c r="M13" s="82"/>
      <c r="N13" s="82"/>
      <c r="O13" s="83"/>
      <c r="P13" s="83"/>
      <c r="Q13" s="81"/>
      <c r="R13" s="83"/>
      <c r="S13" s="83"/>
      <c r="T13" s="84"/>
      <c r="U13" s="84"/>
      <c r="V13" s="84"/>
      <c r="W13" s="84"/>
      <c r="X13" s="84"/>
      <c r="Y13" s="84"/>
      <c r="Z13" s="84"/>
      <c r="AA13" s="84"/>
    </row>
    <row r="14" spans="1:27" ht="15.75" customHeight="1">
      <c r="A14" s="111">
        <v>7</v>
      </c>
      <c r="B14" s="98" t="s">
        <v>10</v>
      </c>
      <c r="C14" s="96">
        <v>19</v>
      </c>
      <c r="D14" s="96">
        <v>529</v>
      </c>
      <c r="E14" s="96">
        <v>29</v>
      </c>
      <c r="F14" s="97">
        <v>227</v>
      </c>
      <c r="G14" s="80"/>
      <c r="H14" s="66"/>
      <c r="I14" s="66"/>
      <c r="J14" s="66"/>
      <c r="K14" s="81"/>
      <c r="L14" s="82"/>
      <c r="M14" s="82"/>
      <c r="N14" s="82"/>
      <c r="O14" s="83"/>
      <c r="P14" s="83"/>
      <c r="Q14" s="81"/>
      <c r="R14" s="83"/>
      <c r="S14" s="83"/>
      <c r="T14" s="84"/>
      <c r="U14" s="84"/>
      <c r="V14" s="84"/>
      <c r="W14" s="84"/>
      <c r="X14" s="84"/>
      <c r="Y14" s="84"/>
      <c r="Z14" s="84"/>
      <c r="AA14" s="84"/>
    </row>
    <row r="15" spans="1:27" ht="15.75" customHeight="1">
      <c r="A15" s="112" t="s">
        <v>0</v>
      </c>
      <c r="B15" s="99" t="s">
        <v>11</v>
      </c>
      <c r="C15" s="96">
        <v>66</v>
      </c>
      <c r="D15" s="96">
        <v>3695</v>
      </c>
      <c r="E15" s="96">
        <v>356</v>
      </c>
      <c r="F15" s="97">
        <v>2574</v>
      </c>
      <c r="G15" s="80"/>
      <c r="H15" s="66"/>
      <c r="I15" s="66"/>
      <c r="J15" s="66"/>
      <c r="K15" s="81"/>
      <c r="L15" s="82"/>
      <c r="M15" s="82"/>
      <c r="N15" s="82"/>
      <c r="O15" s="83"/>
      <c r="P15" s="83"/>
      <c r="Q15" s="81"/>
      <c r="R15" s="83"/>
      <c r="S15" s="83"/>
      <c r="T15" s="84"/>
      <c r="U15" s="84"/>
      <c r="V15" s="84"/>
      <c r="W15" s="84"/>
      <c r="X15" s="84"/>
      <c r="Y15" s="84"/>
      <c r="Z15" s="84"/>
      <c r="AA15" s="84"/>
    </row>
    <row r="16" spans="1:27" ht="15.75" customHeight="1">
      <c r="A16" s="110"/>
      <c r="B16" s="98" t="s">
        <v>12</v>
      </c>
      <c r="C16" s="96">
        <v>13</v>
      </c>
      <c r="D16" s="96">
        <v>450</v>
      </c>
      <c r="E16" s="96">
        <v>132</v>
      </c>
      <c r="F16" s="97">
        <v>992</v>
      </c>
      <c r="G16" s="80"/>
      <c r="H16" s="66"/>
      <c r="I16" s="66"/>
      <c r="J16" s="66"/>
      <c r="K16" s="81"/>
      <c r="L16" s="82"/>
      <c r="M16" s="82"/>
      <c r="N16" s="82"/>
      <c r="O16" s="83"/>
      <c r="P16" s="83"/>
      <c r="Q16" s="81"/>
      <c r="R16" s="83"/>
      <c r="S16" s="83"/>
      <c r="T16" s="84"/>
      <c r="U16" s="84"/>
      <c r="V16" s="84"/>
      <c r="W16" s="84"/>
      <c r="X16" s="84"/>
      <c r="Y16" s="84"/>
      <c r="Z16" s="84"/>
      <c r="AA16" s="84"/>
    </row>
    <row r="17" spans="1:27" ht="15.75" customHeight="1">
      <c r="A17" s="110"/>
      <c r="B17" s="98" t="s">
        <v>13</v>
      </c>
      <c r="C17" s="96">
        <v>24</v>
      </c>
      <c r="D17" s="96">
        <v>795</v>
      </c>
      <c r="E17" s="96">
        <v>61</v>
      </c>
      <c r="F17" s="97">
        <v>468</v>
      </c>
      <c r="G17" s="80"/>
      <c r="H17" s="66"/>
      <c r="I17" s="66"/>
      <c r="J17" s="66"/>
      <c r="K17" s="81"/>
      <c r="L17" s="82"/>
      <c r="M17" s="82"/>
      <c r="N17" s="82"/>
      <c r="O17" s="83"/>
      <c r="P17" s="83"/>
      <c r="Q17" s="81"/>
      <c r="R17" s="83"/>
      <c r="S17" s="83"/>
      <c r="T17" s="84"/>
      <c r="U17" s="84"/>
      <c r="V17" s="84"/>
      <c r="W17" s="84"/>
      <c r="X17" s="84"/>
      <c r="Y17" s="84"/>
      <c r="Z17" s="84"/>
      <c r="AA17" s="84"/>
    </row>
    <row r="18" spans="1:27" ht="15.75" customHeight="1">
      <c r="A18" s="111">
        <v>8</v>
      </c>
      <c r="B18" s="98" t="s">
        <v>14</v>
      </c>
      <c r="C18" s="96">
        <v>10</v>
      </c>
      <c r="D18" s="96">
        <v>279</v>
      </c>
      <c r="E18" s="96">
        <v>37</v>
      </c>
      <c r="F18" s="97">
        <v>252</v>
      </c>
      <c r="G18" s="80"/>
      <c r="H18" s="66"/>
      <c r="I18" s="66"/>
      <c r="J18" s="66"/>
      <c r="K18" s="81"/>
      <c r="L18" s="82"/>
      <c r="M18" s="82"/>
      <c r="N18" s="82"/>
      <c r="O18" s="83"/>
      <c r="P18" s="83"/>
      <c r="Q18" s="81"/>
      <c r="R18" s="83"/>
      <c r="S18" s="83"/>
      <c r="T18" s="84"/>
      <c r="U18" s="84"/>
      <c r="V18" s="84"/>
      <c r="W18" s="84"/>
      <c r="X18" s="84"/>
      <c r="Y18" s="84"/>
      <c r="Z18" s="84"/>
      <c r="AA18" s="84"/>
    </row>
    <row r="19" spans="1:27" ht="15.75" customHeight="1">
      <c r="A19" s="110"/>
      <c r="B19" s="98" t="s">
        <v>15</v>
      </c>
      <c r="C19" s="96">
        <v>15</v>
      </c>
      <c r="D19" s="96">
        <v>804</v>
      </c>
      <c r="E19" s="96">
        <v>124</v>
      </c>
      <c r="F19" s="97">
        <v>820</v>
      </c>
      <c r="G19" s="80"/>
      <c r="H19" s="66"/>
      <c r="I19" s="66"/>
      <c r="J19" s="66"/>
      <c r="K19" s="81"/>
      <c r="L19" s="82"/>
      <c r="M19" s="82"/>
      <c r="N19" s="82"/>
      <c r="O19" s="83"/>
      <c r="P19" s="83"/>
      <c r="Q19" s="81"/>
      <c r="R19" s="83"/>
      <c r="S19" s="83"/>
      <c r="T19" s="84"/>
      <c r="U19" s="84"/>
      <c r="V19" s="84"/>
      <c r="W19" s="84"/>
      <c r="X19" s="84"/>
      <c r="Y19" s="84"/>
      <c r="Z19" s="84"/>
      <c r="AA19" s="84"/>
    </row>
    <row r="20" spans="1:27" ht="15.75" customHeight="1">
      <c r="A20" s="112"/>
      <c r="B20" s="99" t="s">
        <v>16</v>
      </c>
      <c r="C20" s="96">
        <v>23</v>
      </c>
      <c r="D20" s="96">
        <v>1310</v>
      </c>
      <c r="E20" s="96">
        <v>76</v>
      </c>
      <c r="F20" s="97">
        <v>588</v>
      </c>
      <c r="G20" s="80"/>
      <c r="H20" s="66"/>
      <c r="I20" s="66"/>
      <c r="J20" s="66"/>
      <c r="K20" s="85"/>
      <c r="L20" s="85"/>
      <c r="M20" s="85"/>
      <c r="N20" s="85"/>
      <c r="O20" s="86"/>
      <c r="P20" s="84"/>
      <c r="Q20" s="84"/>
      <c r="R20" s="87"/>
      <c r="S20" s="87"/>
      <c r="T20" s="84"/>
      <c r="U20" s="84"/>
      <c r="V20" s="84"/>
      <c r="W20" s="84"/>
      <c r="X20" s="84"/>
      <c r="Y20" s="84"/>
      <c r="Z20" s="84"/>
      <c r="AA20" s="84"/>
    </row>
    <row r="21" spans="1:27" ht="15.75" customHeight="1">
      <c r="A21" s="110"/>
      <c r="B21" s="98" t="s">
        <v>17</v>
      </c>
      <c r="C21" s="96">
        <v>9</v>
      </c>
      <c r="D21" s="96">
        <v>589</v>
      </c>
      <c r="E21" s="96">
        <v>34</v>
      </c>
      <c r="F21" s="97">
        <v>259</v>
      </c>
      <c r="G21" s="80"/>
      <c r="H21" s="66"/>
      <c r="I21" s="66"/>
      <c r="J21" s="66"/>
      <c r="K21" s="85"/>
      <c r="L21" s="88"/>
      <c r="M21" s="88"/>
      <c r="N21" s="88"/>
      <c r="O21" s="87"/>
      <c r="P21" s="87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</row>
    <row r="22" spans="1:27" ht="15.75" customHeight="1">
      <c r="A22" s="111">
        <v>9</v>
      </c>
      <c r="B22" s="98" t="s">
        <v>18</v>
      </c>
      <c r="C22" s="96">
        <v>44</v>
      </c>
      <c r="D22" s="96">
        <v>2820</v>
      </c>
      <c r="E22" s="96">
        <v>152</v>
      </c>
      <c r="F22" s="97">
        <v>1127</v>
      </c>
      <c r="G22" s="80"/>
      <c r="H22" s="66"/>
      <c r="I22" s="66"/>
      <c r="J22" s="66"/>
      <c r="K22" s="85"/>
      <c r="L22" s="85"/>
      <c r="M22" s="85"/>
      <c r="N22" s="85"/>
      <c r="O22" s="85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</row>
    <row r="23" spans="1:27" ht="15.75" customHeight="1">
      <c r="A23" s="112"/>
      <c r="B23" s="99" t="s">
        <v>19</v>
      </c>
      <c r="C23" s="96">
        <v>20</v>
      </c>
      <c r="D23" s="96">
        <v>983</v>
      </c>
      <c r="E23" s="96">
        <v>43</v>
      </c>
      <c r="F23" s="97">
        <v>321</v>
      </c>
      <c r="G23" s="80"/>
      <c r="H23" s="66"/>
      <c r="I23" s="66"/>
      <c r="J23" s="66"/>
      <c r="K23" s="85"/>
      <c r="L23" s="85"/>
      <c r="M23" s="85"/>
      <c r="N23" s="85"/>
      <c r="O23" s="85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</row>
    <row r="24" spans="1:27" ht="15.75" customHeight="1">
      <c r="A24" s="110"/>
      <c r="B24" s="98" t="s">
        <v>20</v>
      </c>
      <c r="C24" s="96">
        <v>62</v>
      </c>
      <c r="D24" s="96">
        <v>2699</v>
      </c>
      <c r="E24" s="96">
        <v>177</v>
      </c>
      <c r="F24" s="97">
        <v>1293</v>
      </c>
      <c r="G24" s="80"/>
      <c r="H24" s="66"/>
      <c r="I24" s="66"/>
      <c r="J24" s="66"/>
      <c r="K24" s="85"/>
      <c r="L24" s="85"/>
      <c r="M24" s="85"/>
      <c r="N24" s="85"/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</row>
    <row r="25" spans="1:27" ht="15.75" customHeight="1">
      <c r="A25" s="111">
        <v>10</v>
      </c>
      <c r="B25" s="98" t="s">
        <v>21</v>
      </c>
      <c r="C25" s="96">
        <v>78</v>
      </c>
      <c r="D25" s="96">
        <v>4928</v>
      </c>
      <c r="E25" s="96">
        <v>335</v>
      </c>
      <c r="F25" s="97">
        <v>2440</v>
      </c>
      <c r="G25" s="80"/>
      <c r="H25" s="66"/>
      <c r="I25" s="66"/>
      <c r="J25" s="66"/>
      <c r="K25" s="85"/>
      <c r="L25" s="85"/>
      <c r="M25" s="85"/>
      <c r="N25" s="85"/>
      <c r="O25" s="85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</row>
    <row r="26" spans="1:27" ht="15.75" customHeight="1">
      <c r="A26" s="112"/>
      <c r="B26" s="99" t="s">
        <v>22</v>
      </c>
      <c r="C26" s="96">
        <v>48</v>
      </c>
      <c r="D26" s="96">
        <v>1926</v>
      </c>
      <c r="E26" s="96">
        <v>251</v>
      </c>
      <c r="F26" s="97">
        <v>1823</v>
      </c>
      <c r="G26" s="80"/>
      <c r="H26" s="66"/>
      <c r="I26" s="66"/>
      <c r="J26" s="66"/>
      <c r="K26" s="85"/>
      <c r="L26" s="85"/>
      <c r="M26" s="85"/>
      <c r="N26" s="85"/>
      <c r="O26" s="85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</row>
    <row r="27" spans="1:27" ht="15.75" customHeight="1">
      <c r="A27" s="111">
        <v>11</v>
      </c>
      <c r="B27" s="98" t="s">
        <v>23</v>
      </c>
      <c r="C27" s="96">
        <v>36</v>
      </c>
      <c r="D27" s="96">
        <v>1610</v>
      </c>
      <c r="E27" s="96">
        <v>172</v>
      </c>
      <c r="F27" s="97">
        <v>1281</v>
      </c>
      <c r="G27" s="80"/>
      <c r="H27" s="66"/>
      <c r="I27" s="66"/>
      <c r="J27" s="66"/>
      <c r="K27" s="85"/>
      <c r="L27" s="85"/>
      <c r="M27" s="85"/>
      <c r="N27" s="85"/>
      <c r="O27" s="85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</row>
    <row r="28" spans="1:27" ht="15.75" customHeight="1">
      <c r="A28" s="113"/>
      <c r="B28" s="99" t="s">
        <v>24</v>
      </c>
      <c r="C28" s="96">
        <v>96</v>
      </c>
      <c r="D28" s="96">
        <v>6018</v>
      </c>
      <c r="E28" s="96">
        <v>463</v>
      </c>
      <c r="F28" s="97">
        <v>3407</v>
      </c>
      <c r="G28" s="80"/>
      <c r="H28" s="66"/>
      <c r="I28" s="66"/>
      <c r="J28" s="66"/>
      <c r="K28" s="85"/>
      <c r="L28" s="85"/>
      <c r="M28" s="85"/>
      <c r="N28" s="85"/>
      <c r="O28" s="85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</row>
    <row r="29" spans="1:27" ht="15.75" customHeight="1">
      <c r="A29" s="114">
        <v>12</v>
      </c>
      <c r="B29" s="100" t="s">
        <v>25</v>
      </c>
      <c r="C29" s="96">
        <v>109</v>
      </c>
      <c r="D29" s="96">
        <v>6456</v>
      </c>
      <c r="E29" s="96">
        <v>477</v>
      </c>
      <c r="F29" s="97">
        <v>3284</v>
      </c>
      <c r="G29" s="80"/>
      <c r="H29" s="66"/>
      <c r="I29" s="66"/>
      <c r="J29" s="66"/>
      <c r="K29" s="85"/>
      <c r="L29" s="85"/>
      <c r="M29" s="85"/>
      <c r="N29" s="85"/>
      <c r="O29" s="85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</row>
    <row r="30" spans="1:27" ht="15.75" customHeight="1" thickBot="1">
      <c r="A30" s="115">
        <v>13</v>
      </c>
      <c r="B30" s="101" t="s">
        <v>26</v>
      </c>
      <c r="C30" s="102">
        <v>87</v>
      </c>
      <c r="D30" s="102">
        <v>5427</v>
      </c>
      <c r="E30" s="102">
        <v>242</v>
      </c>
      <c r="F30" s="103">
        <v>1769</v>
      </c>
      <c r="G30" s="80"/>
      <c r="H30" s="66"/>
      <c r="I30" s="66"/>
      <c r="J30" s="66"/>
      <c r="K30" s="85"/>
      <c r="L30" s="85"/>
      <c r="M30" s="85"/>
      <c r="N30" s="85"/>
      <c r="O30" s="85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</row>
    <row r="31" spans="1:27" ht="15.75" customHeight="1" thickBot="1">
      <c r="A31" s="38"/>
      <c r="B31" s="120" t="s">
        <v>27</v>
      </c>
      <c r="C31" s="121">
        <f>SUM(C7:C30)</f>
        <v>2737</v>
      </c>
      <c r="D31" s="122">
        <f>SUM(D7:D30)</f>
        <v>157431</v>
      </c>
      <c r="E31" s="121">
        <f>SUM(E7:E30)</f>
        <v>8749</v>
      </c>
      <c r="F31" s="123">
        <f>SUM(F7:F30)</f>
        <v>64590</v>
      </c>
      <c r="G31" s="89"/>
      <c r="H31" s="87"/>
      <c r="I31" s="87"/>
      <c r="J31" s="87"/>
      <c r="K31" s="85"/>
      <c r="L31" s="85"/>
      <c r="M31" s="85"/>
      <c r="N31" s="85"/>
      <c r="O31" s="85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</row>
    <row r="32" spans="1:27" ht="15.75" customHeight="1" thickBot="1">
      <c r="A32" s="45" t="s">
        <v>34</v>
      </c>
      <c r="B32" s="46"/>
      <c r="C32" s="39"/>
      <c r="D32" s="40"/>
      <c r="E32" s="39"/>
      <c r="F32" s="41"/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ht="15.75" customHeight="1">
      <c r="A33" s="42"/>
      <c r="B33" s="47"/>
      <c r="C33" s="47"/>
      <c r="D33" s="116" t="s">
        <v>28</v>
      </c>
      <c r="E33" s="117">
        <f>C31+E31</f>
        <v>11486</v>
      </c>
      <c r="F33" s="41"/>
      <c r="G33" s="9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ht="15.75" customHeight="1" thickBot="1">
      <c r="A34" s="43"/>
      <c r="B34" s="48"/>
      <c r="C34" s="48"/>
      <c r="D34" s="118" t="s">
        <v>29</v>
      </c>
      <c r="E34" s="119">
        <f>D31+F31</f>
        <v>222021</v>
      </c>
      <c r="F34" s="44"/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84"/>
      <c r="S34" s="84"/>
      <c r="T34" s="84"/>
      <c r="U34" s="84"/>
      <c r="V34" s="84"/>
      <c r="W34" s="84"/>
      <c r="X34" s="84"/>
      <c r="Y34" s="84"/>
      <c r="Z34" s="84"/>
      <c r="AA34" s="84"/>
    </row>
    <row r="35" spans="7:10" ht="12.75">
      <c r="G35" s="36"/>
      <c r="H35" s="36"/>
      <c r="I35" s="36"/>
      <c r="J35" s="36"/>
    </row>
    <row r="36" spans="7:10" ht="12.75">
      <c r="G36" s="36"/>
      <c r="H36" s="36"/>
      <c r="I36" s="36"/>
      <c r="J36" s="36"/>
    </row>
    <row r="37" spans="7:10" ht="12.75">
      <c r="G37" s="36"/>
      <c r="H37" s="36"/>
      <c r="I37" s="36"/>
      <c r="J37" s="36"/>
    </row>
    <row r="38" spans="7:10" ht="12.75">
      <c r="G38" s="36"/>
      <c r="H38" s="36"/>
      <c r="I38" s="36"/>
      <c r="J38" s="36"/>
    </row>
    <row r="39" spans="7:10" ht="12.75">
      <c r="G39" s="36"/>
      <c r="H39" s="36"/>
      <c r="I39" s="36"/>
      <c r="J39" s="36"/>
    </row>
    <row r="40" ht="12.75">
      <c r="G40" s="36"/>
    </row>
  </sheetData>
  <printOptions/>
  <pageMargins left="0.75" right="0.25" top="1.25" bottom="0.25" header="0" footer="0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4"/>
  <sheetViews>
    <sheetView workbookViewId="0" topLeftCell="A1">
      <selection activeCell="C5" sqref="C5"/>
    </sheetView>
  </sheetViews>
  <sheetFormatPr defaultColWidth="9.140625" defaultRowHeight="12.75"/>
  <cols>
    <col min="1" max="1" width="11.57421875" style="0" customWidth="1"/>
    <col min="2" max="2" width="22.421875" style="0" customWidth="1"/>
    <col min="3" max="6" width="13.7109375" style="0" customWidth="1"/>
    <col min="7" max="7" width="9.7109375" style="0" customWidth="1"/>
    <col min="8" max="9" width="10.7109375" style="0" customWidth="1"/>
    <col min="10" max="10" width="9.57421875" style="0" customWidth="1"/>
    <col min="11" max="11" width="6.421875" style="0" customWidth="1"/>
    <col min="12" max="15" width="10.7109375" style="0" customWidth="1"/>
    <col min="16" max="16" width="10.8515625" style="0" customWidth="1"/>
    <col min="17" max="17" width="7.140625" style="0" customWidth="1"/>
    <col min="18" max="19" width="10.7109375" style="0" customWidth="1"/>
    <col min="22" max="23" width="8.00390625" style="0" customWidth="1"/>
    <col min="24" max="24" width="10.7109375" style="0" customWidth="1"/>
    <col min="25" max="25" width="9.28125" style="0" customWidth="1"/>
    <col min="26" max="26" width="9.7109375" style="0" customWidth="1"/>
  </cols>
  <sheetData>
    <row r="1" spans="1:30" ht="15.75" customHeight="1">
      <c r="A1" s="127"/>
      <c r="B1" s="60"/>
      <c r="C1" s="104" t="s">
        <v>35</v>
      </c>
      <c r="D1" s="60"/>
      <c r="E1" s="60"/>
      <c r="F1" s="61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  <c r="S1" s="70"/>
      <c r="T1" s="70"/>
      <c r="U1" s="70"/>
      <c r="V1" s="70"/>
      <c r="W1" s="70"/>
      <c r="X1" s="70"/>
      <c r="Y1" s="70"/>
      <c r="Z1" s="70"/>
      <c r="AA1" s="70"/>
      <c r="AB1" s="63"/>
      <c r="AC1" s="63"/>
      <c r="AD1" s="63"/>
    </row>
    <row r="2" spans="1:30" ht="15.75" customHeight="1">
      <c r="A2" s="128"/>
      <c r="B2" s="58"/>
      <c r="C2" s="105" t="s">
        <v>36</v>
      </c>
      <c r="D2" s="58"/>
      <c r="E2" s="58"/>
      <c r="F2" s="59"/>
      <c r="G2" s="68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 s="70"/>
      <c r="T2" s="70"/>
      <c r="U2" s="70"/>
      <c r="V2" s="70"/>
      <c r="W2" s="70"/>
      <c r="X2" s="70"/>
      <c r="Y2" s="70"/>
      <c r="Z2" s="70"/>
      <c r="AA2" s="70"/>
      <c r="AB2" s="63"/>
      <c r="AC2" s="63"/>
      <c r="AD2" s="63"/>
    </row>
    <row r="3" spans="1:30" ht="15.75" customHeight="1">
      <c r="A3" s="129"/>
      <c r="B3" s="130"/>
      <c r="C3" s="58" t="s">
        <v>37</v>
      </c>
      <c r="D3" s="49"/>
      <c r="E3" s="131"/>
      <c r="F3" s="56"/>
      <c r="G3" s="68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0"/>
      <c r="T3" s="70"/>
      <c r="U3" s="70"/>
      <c r="V3" s="70"/>
      <c r="W3" s="70"/>
      <c r="X3" s="70"/>
      <c r="Y3" s="70"/>
      <c r="Z3" s="70"/>
      <c r="AA3" s="70"/>
      <c r="AB3" s="63"/>
      <c r="AC3" s="63"/>
      <c r="AD3" s="63"/>
    </row>
    <row r="4" spans="1:30" ht="15.75" customHeight="1">
      <c r="A4" s="128"/>
      <c r="B4" s="55"/>
      <c r="C4" s="106" t="s">
        <v>30</v>
      </c>
      <c r="D4" s="55"/>
      <c r="E4" s="55"/>
      <c r="F4" s="57"/>
      <c r="G4" s="68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70"/>
      <c r="T4" s="70"/>
      <c r="U4" s="70"/>
      <c r="V4" s="70"/>
      <c r="W4" s="70"/>
      <c r="X4" s="70"/>
      <c r="Y4" s="70"/>
      <c r="Z4" s="70"/>
      <c r="AA4" s="70"/>
      <c r="AB4" s="65"/>
      <c r="AC4" s="65"/>
      <c r="AD4" s="65"/>
    </row>
    <row r="5" spans="1:30" ht="15.75" customHeight="1">
      <c r="A5" s="128"/>
      <c r="B5" s="54"/>
      <c r="C5" s="107" t="s">
        <v>48</v>
      </c>
      <c r="D5" s="54"/>
      <c r="E5" s="54"/>
      <c r="F5" s="62"/>
      <c r="G5" s="68"/>
      <c r="H5" s="69"/>
      <c r="I5" s="69"/>
      <c r="J5" s="71"/>
      <c r="K5" s="72"/>
      <c r="L5" s="73"/>
      <c r="M5" s="73"/>
      <c r="N5" s="73"/>
      <c r="O5" s="73"/>
      <c r="P5" s="73"/>
      <c r="Q5" s="73"/>
      <c r="R5" s="74"/>
      <c r="S5" s="75"/>
      <c r="T5" s="75"/>
      <c r="U5" s="75"/>
      <c r="V5" s="75"/>
      <c r="W5" s="75"/>
      <c r="X5" s="75"/>
      <c r="Y5" s="75"/>
      <c r="Z5" s="75"/>
      <c r="AA5" s="75"/>
      <c r="AB5" s="65"/>
      <c r="AC5" s="65"/>
      <c r="AD5" s="65"/>
    </row>
    <row r="6" spans="1:30" ht="60" customHeight="1" thickBot="1">
      <c r="A6" s="124" t="s">
        <v>32</v>
      </c>
      <c r="B6" s="125" t="s">
        <v>31</v>
      </c>
      <c r="C6" s="125" t="s">
        <v>33</v>
      </c>
      <c r="D6" s="125" t="s">
        <v>1</v>
      </c>
      <c r="E6" s="125" t="s">
        <v>2</v>
      </c>
      <c r="F6" s="126" t="s">
        <v>1</v>
      </c>
      <c r="G6" s="76"/>
      <c r="H6" s="77"/>
      <c r="I6" s="77"/>
      <c r="J6" s="77"/>
      <c r="K6" s="77"/>
      <c r="L6" s="77"/>
      <c r="M6" s="77"/>
      <c r="N6" s="77"/>
      <c r="O6" s="78"/>
      <c r="P6" s="79"/>
      <c r="Q6" s="77"/>
      <c r="R6" s="78"/>
      <c r="S6" s="79"/>
      <c r="T6" s="75"/>
      <c r="U6" s="75"/>
      <c r="V6" s="75"/>
      <c r="W6" s="75"/>
      <c r="X6" s="75"/>
      <c r="Y6" s="75"/>
      <c r="Z6" s="75"/>
      <c r="AA6" s="75"/>
      <c r="AB6" s="51"/>
      <c r="AC6" s="51"/>
      <c r="AD6" s="65"/>
    </row>
    <row r="7" spans="1:30" ht="15.75" customHeight="1" thickTop="1">
      <c r="A7" s="108">
        <v>1</v>
      </c>
      <c r="B7" s="92" t="s">
        <v>3</v>
      </c>
      <c r="C7" s="93">
        <v>216</v>
      </c>
      <c r="D7" s="93">
        <v>13547</v>
      </c>
      <c r="E7" s="93">
        <v>676</v>
      </c>
      <c r="F7" s="94">
        <v>5053</v>
      </c>
      <c r="G7" s="80"/>
      <c r="H7" s="66"/>
      <c r="I7" s="66"/>
      <c r="J7" s="66"/>
      <c r="K7" s="81"/>
      <c r="L7" s="82"/>
      <c r="M7" s="82"/>
      <c r="N7" s="82"/>
      <c r="O7" s="83"/>
      <c r="P7" s="83"/>
      <c r="Q7" s="81"/>
      <c r="R7" s="83"/>
      <c r="S7" s="83"/>
      <c r="T7" s="84"/>
      <c r="U7" s="84"/>
      <c r="V7" s="84"/>
      <c r="W7" s="84"/>
      <c r="X7" s="84"/>
      <c r="Y7" s="84"/>
      <c r="Z7" s="84"/>
      <c r="AA7" s="84"/>
      <c r="AB7" s="53"/>
      <c r="AC7" s="53"/>
      <c r="AD7" s="53"/>
    </row>
    <row r="8" spans="1:30" ht="15.75" customHeight="1">
      <c r="A8" s="109">
        <v>2</v>
      </c>
      <c r="B8" s="95" t="s">
        <v>4</v>
      </c>
      <c r="C8" s="96">
        <v>322</v>
      </c>
      <c r="D8" s="96">
        <v>15226</v>
      </c>
      <c r="E8" s="96">
        <v>981</v>
      </c>
      <c r="F8" s="97">
        <v>7362</v>
      </c>
      <c r="G8" s="80"/>
      <c r="H8" s="66"/>
      <c r="I8" s="66"/>
      <c r="J8" s="66"/>
      <c r="K8" s="81"/>
      <c r="L8" s="82"/>
      <c r="M8" s="82"/>
      <c r="N8" s="82"/>
      <c r="O8" s="83"/>
      <c r="P8" s="83"/>
      <c r="Q8" s="81"/>
      <c r="R8" s="83"/>
      <c r="S8" s="83"/>
      <c r="T8" s="84"/>
      <c r="U8" s="84"/>
      <c r="V8" s="84"/>
      <c r="W8" s="84"/>
      <c r="X8" s="84"/>
      <c r="Y8" s="84"/>
      <c r="Z8" s="84"/>
      <c r="AA8" s="84"/>
      <c r="AB8" s="53"/>
      <c r="AC8" s="53"/>
      <c r="AD8" s="53"/>
    </row>
    <row r="9" spans="1:30" ht="15.75" customHeight="1">
      <c r="A9" s="109">
        <v>3</v>
      </c>
      <c r="B9" s="95" t="s">
        <v>5</v>
      </c>
      <c r="C9" s="96">
        <v>393</v>
      </c>
      <c r="D9" s="96">
        <v>22218</v>
      </c>
      <c r="E9" s="96">
        <v>1104</v>
      </c>
      <c r="F9" s="97">
        <v>8256</v>
      </c>
      <c r="G9" s="80"/>
      <c r="H9" s="66"/>
      <c r="I9" s="66"/>
      <c r="J9" s="66"/>
      <c r="K9" s="81"/>
      <c r="L9" s="82"/>
      <c r="M9" s="82"/>
      <c r="N9" s="82"/>
      <c r="O9" s="83"/>
      <c r="P9" s="83"/>
      <c r="Q9" s="81"/>
      <c r="R9" s="83"/>
      <c r="S9" s="83"/>
      <c r="T9" s="84"/>
      <c r="U9" s="84"/>
      <c r="V9" s="84"/>
      <c r="W9" s="84"/>
      <c r="X9" s="84"/>
      <c r="Y9" s="84"/>
      <c r="Z9" s="84"/>
      <c r="AA9" s="84"/>
      <c r="AB9" s="53"/>
      <c r="AC9" s="53"/>
      <c r="AD9" s="53"/>
    </row>
    <row r="10" spans="1:30" ht="15.75" customHeight="1">
      <c r="A10" s="109">
        <v>4</v>
      </c>
      <c r="B10" s="95" t="s">
        <v>6</v>
      </c>
      <c r="C10" s="96">
        <v>413</v>
      </c>
      <c r="D10" s="96">
        <v>24400</v>
      </c>
      <c r="E10" s="96">
        <v>1165</v>
      </c>
      <c r="F10" s="97">
        <v>8924</v>
      </c>
      <c r="G10" s="80"/>
      <c r="H10" s="66"/>
      <c r="I10" s="66"/>
      <c r="J10" s="66"/>
      <c r="K10" s="81"/>
      <c r="L10" s="82"/>
      <c r="M10" s="82"/>
      <c r="N10" s="82"/>
      <c r="O10" s="83"/>
      <c r="P10" s="83"/>
      <c r="Q10" s="81"/>
      <c r="R10" s="83"/>
      <c r="S10" s="83"/>
      <c r="T10" s="84"/>
      <c r="U10" s="84"/>
      <c r="V10" s="84"/>
      <c r="W10" s="84"/>
      <c r="X10" s="84"/>
      <c r="Y10" s="84"/>
      <c r="Z10" s="84"/>
      <c r="AA10" s="84"/>
      <c r="AB10" s="53"/>
      <c r="AC10" s="53"/>
      <c r="AD10" s="53"/>
    </row>
    <row r="11" spans="1:30" ht="15.75" customHeight="1">
      <c r="A11" s="109">
        <v>5</v>
      </c>
      <c r="B11" s="95" t="s">
        <v>7</v>
      </c>
      <c r="C11" s="96">
        <v>455</v>
      </c>
      <c r="D11" s="96">
        <v>29006</v>
      </c>
      <c r="E11" s="96">
        <v>1002</v>
      </c>
      <c r="F11" s="97">
        <v>7333</v>
      </c>
      <c r="G11" s="80"/>
      <c r="H11" s="66"/>
      <c r="I11" s="66"/>
      <c r="J11" s="66"/>
      <c r="K11" s="81"/>
      <c r="L11" s="82"/>
      <c r="M11" s="82"/>
      <c r="N11" s="82"/>
      <c r="O11" s="83"/>
      <c r="P11" s="83"/>
      <c r="Q11" s="81"/>
      <c r="R11" s="83"/>
      <c r="S11" s="83"/>
      <c r="T11" s="84"/>
      <c r="U11" s="84"/>
      <c r="V11" s="84"/>
      <c r="W11" s="84"/>
      <c r="X11" s="84"/>
      <c r="Y11" s="84"/>
      <c r="Z11" s="84"/>
      <c r="AA11" s="84"/>
      <c r="AB11" s="53"/>
      <c r="AC11" s="53"/>
      <c r="AD11" s="53"/>
    </row>
    <row r="12" spans="1:30" ht="15.75" customHeight="1">
      <c r="A12" s="109">
        <v>6</v>
      </c>
      <c r="B12" s="95" t="s">
        <v>8</v>
      </c>
      <c r="C12" s="96">
        <v>169</v>
      </c>
      <c r="D12" s="96">
        <v>11393</v>
      </c>
      <c r="E12" s="96">
        <v>436</v>
      </c>
      <c r="F12" s="97">
        <v>3190</v>
      </c>
      <c r="G12" s="80"/>
      <c r="H12" s="66"/>
      <c r="I12" s="66"/>
      <c r="J12" s="66"/>
      <c r="K12" s="81"/>
      <c r="L12" s="82"/>
      <c r="M12" s="82"/>
      <c r="N12" s="82"/>
      <c r="O12" s="83"/>
      <c r="P12" s="83"/>
      <c r="Q12" s="81"/>
      <c r="R12" s="83"/>
      <c r="S12" s="83"/>
      <c r="T12" s="84"/>
      <c r="U12" s="84"/>
      <c r="V12" s="84"/>
      <c r="W12" s="84"/>
      <c r="X12" s="84"/>
      <c r="Y12" s="84"/>
      <c r="Z12" s="84"/>
      <c r="AA12" s="84"/>
      <c r="AB12" s="53"/>
      <c r="AC12" s="53"/>
      <c r="AD12" s="53"/>
    </row>
    <row r="13" spans="1:30" ht="15.75" customHeight="1">
      <c r="A13" s="110" t="s">
        <v>0</v>
      </c>
      <c r="B13" s="98" t="s">
        <v>9</v>
      </c>
      <c r="C13" s="96">
        <v>25</v>
      </c>
      <c r="D13" s="96">
        <v>1278</v>
      </c>
      <c r="E13" s="96">
        <v>79</v>
      </c>
      <c r="F13" s="97">
        <v>588</v>
      </c>
      <c r="G13" s="80"/>
      <c r="H13" s="66"/>
      <c r="I13" s="66"/>
      <c r="J13" s="66"/>
      <c r="K13" s="81"/>
      <c r="L13" s="82"/>
      <c r="M13" s="82"/>
      <c r="N13" s="82"/>
      <c r="O13" s="83"/>
      <c r="P13" s="83"/>
      <c r="Q13" s="81"/>
      <c r="R13" s="83"/>
      <c r="S13" s="83"/>
      <c r="T13" s="84"/>
      <c r="U13" s="84"/>
      <c r="V13" s="84"/>
      <c r="W13" s="84"/>
      <c r="X13" s="84"/>
      <c r="Y13" s="84"/>
      <c r="Z13" s="84"/>
      <c r="AA13" s="84"/>
      <c r="AB13" s="53"/>
      <c r="AC13" s="53"/>
      <c r="AD13" s="53"/>
    </row>
    <row r="14" spans="1:30" ht="15.75" customHeight="1">
      <c r="A14" s="111">
        <v>7</v>
      </c>
      <c r="B14" s="98" t="s">
        <v>10</v>
      </c>
      <c r="C14" s="96">
        <v>19</v>
      </c>
      <c r="D14" s="96">
        <v>505</v>
      </c>
      <c r="E14" s="96">
        <v>26</v>
      </c>
      <c r="F14" s="97">
        <v>198</v>
      </c>
      <c r="G14" s="80"/>
      <c r="H14" s="66"/>
      <c r="I14" s="66"/>
      <c r="J14" s="66"/>
      <c r="K14" s="81"/>
      <c r="L14" s="82"/>
      <c r="M14" s="82"/>
      <c r="N14" s="82"/>
      <c r="O14" s="83"/>
      <c r="P14" s="83"/>
      <c r="Q14" s="81"/>
      <c r="R14" s="83"/>
      <c r="S14" s="83"/>
      <c r="T14" s="84"/>
      <c r="U14" s="84"/>
      <c r="V14" s="84"/>
      <c r="W14" s="84"/>
      <c r="X14" s="84"/>
      <c r="Y14" s="84"/>
      <c r="Z14" s="84"/>
      <c r="AA14" s="84"/>
      <c r="AB14" s="53"/>
      <c r="AC14" s="53"/>
      <c r="AD14" s="53"/>
    </row>
    <row r="15" spans="1:30" ht="15.75" customHeight="1">
      <c r="A15" s="112" t="s">
        <v>0</v>
      </c>
      <c r="B15" s="99" t="s">
        <v>11</v>
      </c>
      <c r="C15" s="96">
        <v>65</v>
      </c>
      <c r="D15" s="96">
        <v>3985</v>
      </c>
      <c r="E15" s="96">
        <v>333</v>
      </c>
      <c r="F15" s="97">
        <v>2449</v>
      </c>
      <c r="G15" s="80"/>
      <c r="H15" s="66"/>
      <c r="I15" s="66"/>
      <c r="J15" s="66"/>
      <c r="K15" s="81"/>
      <c r="L15" s="82"/>
      <c r="M15" s="82"/>
      <c r="N15" s="82"/>
      <c r="O15" s="83"/>
      <c r="P15" s="83"/>
      <c r="Q15" s="81"/>
      <c r="R15" s="83"/>
      <c r="S15" s="83"/>
      <c r="T15" s="84"/>
      <c r="U15" s="84"/>
      <c r="V15" s="84"/>
      <c r="W15" s="84"/>
      <c r="X15" s="84"/>
      <c r="Y15" s="84"/>
      <c r="Z15" s="84"/>
      <c r="AA15" s="84"/>
      <c r="AB15" s="53"/>
      <c r="AC15" s="53"/>
      <c r="AD15" s="53"/>
    </row>
    <row r="16" spans="1:30" ht="15.75" customHeight="1">
      <c r="A16" s="110"/>
      <c r="B16" s="98" t="s">
        <v>12</v>
      </c>
      <c r="C16" s="96">
        <v>13</v>
      </c>
      <c r="D16" s="96">
        <v>450</v>
      </c>
      <c r="E16" s="96">
        <v>127</v>
      </c>
      <c r="F16" s="97">
        <v>949</v>
      </c>
      <c r="G16" s="80"/>
      <c r="H16" s="66"/>
      <c r="I16" s="66"/>
      <c r="J16" s="66"/>
      <c r="K16" s="81"/>
      <c r="L16" s="82"/>
      <c r="M16" s="82"/>
      <c r="N16" s="82"/>
      <c r="O16" s="83"/>
      <c r="P16" s="83"/>
      <c r="Q16" s="81"/>
      <c r="R16" s="83"/>
      <c r="S16" s="83"/>
      <c r="T16" s="84"/>
      <c r="U16" s="84"/>
      <c r="V16" s="84"/>
      <c r="W16" s="84"/>
      <c r="X16" s="84"/>
      <c r="Y16" s="84"/>
      <c r="Z16" s="84"/>
      <c r="AA16" s="84"/>
      <c r="AB16" s="53"/>
      <c r="AC16" s="53"/>
      <c r="AD16" s="53"/>
    </row>
    <row r="17" spans="1:30" ht="15.75" customHeight="1">
      <c r="A17" s="110"/>
      <c r="B17" s="98" t="s">
        <v>13</v>
      </c>
      <c r="C17" s="96">
        <v>24</v>
      </c>
      <c r="D17" s="96">
        <v>811</v>
      </c>
      <c r="E17" s="96">
        <v>59</v>
      </c>
      <c r="F17" s="97">
        <v>455</v>
      </c>
      <c r="G17" s="80"/>
      <c r="H17" s="66"/>
      <c r="I17" s="66"/>
      <c r="J17" s="66"/>
      <c r="K17" s="81"/>
      <c r="L17" s="82"/>
      <c r="M17" s="82"/>
      <c r="N17" s="82"/>
      <c r="O17" s="83"/>
      <c r="P17" s="83"/>
      <c r="Q17" s="81"/>
      <c r="R17" s="83"/>
      <c r="S17" s="83"/>
      <c r="T17" s="84"/>
      <c r="U17" s="84"/>
      <c r="V17" s="84"/>
      <c r="W17" s="84"/>
      <c r="X17" s="84"/>
      <c r="Y17" s="84"/>
      <c r="Z17" s="84"/>
      <c r="AA17" s="84"/>
      <c r="AB17" s="53"/>
      <c r="AC17" s="53"/>
      <c r="AD17" s="53"/>
    </row>
    <row r="18" spans="1:30" ht="15.75" customHeight="1">
      <c r="A18" s="111">
        <v>8</v>
      </c>
      <c r="B18" s="98" t="s">
        <v>14</v>
      </c>
      <c r="C18" s="96">
        <v>10</v>
      </c>
      <c r="D18" s="96">
        <v>279</v>
      </c>
      <c r="E18" s="96">
        <v>34</v>
      </c>
      <c r="F18" s="97">
        <v>232</v>
      </c>
      <c r="G18" s="80"/>
      <c r="H18" s="66"/>
      <c r="I18" s="66"/>
      <c r="J18" s="66"/>
      <c r="K18" s="81"/>
      <c r="L18" s="82"/>
      <c r="M18" s="82"/>
      <c r="N18" s="82"/>
      <c r="O18" s="83"/>
      <c r="P18" s="83"/>
      <c r="Q18" s="81"/>
      <c r="R18" s="83"/>
      <c r="S18" s="83"/>
      <c r="T18" s="84"/>
      <c r="U18" s="84"/>
      <c r="V18" s="84"/>
      <c r="W18" s="84"/>
      <c r="X18" s="84"/>
      <c r="Y18" s="84"/>
      <c r="Z18" s="84"/>
      <c r="AA18" s="84"/>
      <c r="AB18" s="53"/>
      <c r="AC18" s="53"/>
      <c r="AD18" s="53"/>
    </row>
    <row r="19" spans="1:30" ht="15.75" customHeight="1">
      <c r="A19" s="110"/>
      <c r="B19" s="98" t="s">
        <v>15</v>
      </c>
      <c r="C19" s="96">
        <v>15</v>
      </c>
      <c r="D19" s="96">
        <v>802</v>
      </c>
      <c r="E19" s="96">
        <v>119</v>
      </c>
      <c r="F19" s="97">
        <v>791</v>
      </c>
      <c r="G19" s="80"/>
      <c r="H19" s="66"/>
      <c r="I19" s="66"/>
      <c r="J19" s="66"/>
      <c r="K19" s="81"/>
      <c r="L19" s="82"/>
      <c r="M19" s="82"/>
      <c r="N19" s="82"/>
      <c r="O19" s="83"/>
      <c r="P19" s="83"/>
      <c r="Q19" s="81"/>
      <c r="R19" s="83"/>
      <c r="S19" s="83"/>
      <c r="T19" s="84"/>
      <c r="U19" s="84"/>
      <c r="V19" s="84"/>
      <c r="W19" s="84"/>
      <c r="X19" s="84"/>
      <c r="Y19" s="84"/>
      <c r="Z19" s="84"/>
      <c r="AA19" s="84"/>
      <c r="AB19" s="53"/>
      <c r="AC19" s="53"/>
      <c r="AD19" s="53"/>
    </row>
    <row r="20" spans="1:30" ht="15.75" customHeight="1">
      <c r="A20" s="112"/>
      <c r="B20" s="99" t="s">
        <v>16</v>
      </c>
      <c r="C20" s="96">
        <v>24</v>
      </c>
      <c r="D20" s="96">
        <v>1293</v>
      </c>
      <c r="E20" s="96">
        <v>68</v>
      </c>
      <c r="F20" s="97">
        <v>529</v>
      </c>
      <c r="G20" s="80"/>
      <c r="H20" s="66"/>
      <c r="I20" s="66"/>
      <c r="J20" s="66"/>
      <c r="K20" s="85"/>
      <c r="L20" s="85"/>
      <c r="M20" s="85"/>
      <c r="N20" s="85"/>
      <c r="O20" s="86"/>
      <c r="P20" s="84"/>
      <c r="Q20" s="84"/>
      <c r="R20" s="87"/>
      <c r="S20" s="87"/>
      <c r="T20" s="84"/>
      <c r="U20" s="84"/>
      <c r="V20" s="84"/>
      <c r="W20" s="84"/>
      <c r="X20" s="84"/>
      <c r="Y20" s="84"/>
      <c r="Z20" s="84"/>
      <c r="AA20" s="84"/>
      <c r="AB20" s="53"/>
      <c r="AC20" s="53"/>
      <c r="AD20" s="53"/>
    </row>
    <row r="21" spans="1:30" ht="15.75" customHeight="1">
      <c r="A21" s="110"/>
      <c r="B21" s="98" t="s">
        <v>17</v>
      </c>
      <c r="C21" s="96">
        <v>9</v>
      </c>
      <c r="D21" s="96">
        <v>624</v>
      </c>
      <c r="E21" s="96">
        <v>32</v>
      </c>
      <c r="F21" s="97">
        <v>246</v>
      </c>
      <c r="G21" s="80"/>
      <c r="H21" s="66"/>
      <c r="I21" s="66"/>
      <c r="J21" s="66"/>
      <c r="K21" s="85"/>
      <c r="L21" s="88"/>
      <c r="M21" s="88"/>
      <c r="N21" s="88"/>
      <c r="O21" s="87"/>
      <c r="P21" s="87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53"/>
      <c r="AC21" s="53"/>
      <c r="AD21" s="53"/>
    </row>
    <row r="22" spans="1:30" ht="15.75" customHeight="1">
      <c r="A22" s="111">
        <v>9</v>
      </c>
      <c r="B22" s="98" t="s">
        <v>18</v>
      </c>
      <c r="C22" s="96">
        <v>45</v>
      </c>
      <c r="D22" s="96">
        <v>2965</v>
      </c>
      <c r="E22" s="96">
        <v>156</v>
      </c>
      <c r="F22" s="97">
        <v>1154</v>
      </c>
      <c r="G22" s="80"/>
      <c r="H22" s="66"/>
      <c r="I22" s="66"/>
      <c r="J22" s="66"/>
      <c r="K22" s="85"/>
      <c r="L22" s="85"/>
      <c r="M22" s="85"/>
      <c r="N22" s="85"/>
      <c r="O22" s="85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53"/>
      <c r="AC22" s="53"/>
      <c r="AD22" s="53"/>
    </row>
    <row r="23" spans="1:30" ht="15.75" customHeight="1">
      <c r="A23" s="112"/>
      <c r="B23" s="99" t="s">
        <v>19</v>
      </c>
      <c r="C23" s="96">
        <v>19</v>
      </c>
      <c r="D23" s="96">
        <v>981</v>
      </c>
      <c r="E23" s="96">
        <v>42</v>
      </c>
      <c r="F23" s="97">
        <v>315</v>
      </c>
      <c r="G23" s="80"/>
      <c r="H23" s="66"/>
      <c r="I23" s="66"/>
      <c r="J23" s="66"/>
      <c r="K23" s="85"/>
      <c r="L23" s="85"/>
      <c r="M23" s="85"/>
      <c r="N23" s="85"/>
      <c r="O23" s="85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53"/>
      <c r="AC23" s="53"/>
      <c r="AD23" s="53"/>
    </row>
    <row r="24" spans="1:30" ht="15.75" customHeight="1">
      <c r="A24" s="110"/>
      <c r="B24" s="98" t="s">
        <v>20</v>
      </c>
      <c r="C24" s="96">
        <v>64</v>
      </c>
      <c r="D24" s="96">
        <v>2698</v>
      </c>
      <c r="E24" s="96">
        <v>173</v>
      </c>
      <c r="F24" s="97">
        <v>1280</v>
      </c>
      <c r="G24" s="80"/>
      <c r="H24" s="66"/>
      <c r="I24" s="66"/>
      <c r="J24" s="66"/>
      <c r="K24" s="85"/>
      <c r="L24" s="85"/>
      <c r="M24" s="85"/>
      <c r="N24" s="85"/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53"/>
      <c r="AC24" s="53"/>
      <c r="AD24" s="53"/>
    </row>
    <row r="25" spans="1:30" ht="15.75" customHeight="1">
      <c r="A25" s="111">
        <v>10</v>
      </c>
      <c r="B25" s="98" t="s">
        <v>21</v>
      </c>
      <c r="C25" s="96">
        <v>77</v>
      </c>
      <c r="D25" s="96">
        <v>4819</v>
      </c>
      <c r="E25" s="96">
        <v>309</v>
      </c>
      <c r="F25" s="97">
        <v>2280</v>
      </c>
      <c r="G25" s="80"/>
      <c r="H25" s="66"/>
      <c r="I25" s="66"/>
      <c r="J25" s="66"/>
      <c r="K25" s="85"/>
      <c r="L25" s="85"/>
      <c r="M25" s="85"/>
      <c r="N25" s="85"/>
      <c r="O25" s="85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53"/>
      <c r="AC25" s="53"/>
      <c r="AD25" s="53"/>
    </row>
    <row r="26" spans="1:30" ht="15.75" customHeight="1">
      <c r="A26" s="112"/>
      <c r="B26" s="99" t="s">
        <v>22</v>
      </c>
      <c r="C26" s="96">
        <v>47</v>
      </c>
      <c r="D26" s="96">
        <v>1966</v>
      </c>
      <c r="E26" s="96">
        <v>239</v>
      </c>
      <c r="F26" s="97">
        <v>1743</v>
      </c>
      <c r="G26" s="80"/>
      <c r="H26" s="66"/>
      <c r="I26" s="66"/>
      <c r="J26" s="66"/>
      <c r="K26" s="85"/>
      <c r="L26" s="85"/>
      <c r="M26" s="85"/>
      <c r="N26" s="85"/>
      <c r="O26" s="85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53"/>
      <c r="AC26" s="53"/>
      <c r="AD26" s="53"/>
    </row>
    <row r="27" spans="1:30" ht="15.75" customHeight="1">
      <c r="A27" s="111">
        <v>11</v>
      </c>
      <c r="B27" s="98" t="s">
        <v>23</v>
      </c>
      <c r="C27" s="96">
        <v>39</v>
      </c>
      <c r="D27" s="96">
        <v>1770</v>
      </c>
      <c r="E27" s="96">
        <v>173</v>
      </c>
      <c r="F27" s="97">
        <v>1293</v>
      </c>
      <c r="G27" s="80"/>
      <c r="H27" s="66"/>
      <c r="I27" s="66"/>
      <c r="J27" s="66"/>
      <c r="K27" s="85"/>
      <c r="L27" s="85"/>
      <c r="M27" s="85"/>
      <c r="N27" s="85"/>
      <c r="O27" s="85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53"/>
      <c r="AC27" s="53"/>
      <c r="AD27" s="53"/>
    </row>
    <row r="28" spans="1:30" ht="15.75" customHeight="1">
      <c r="A28" s="113"/>
      <c r="B28" s="99" t="s">
        <v>24</v>
      </c>
      <c r="C28" s="96">
        <v>94</v>
      </c>
      <c r="D28" s="96">
        <v>6043</v>
      </c>
      <c r="E28" s="96">
        <v>441</v>
      </c>
      <c r="F28" s="97">
        <v>3264</v>
      </c>
      <c r="G28" s="80"/>
      <c r="H28" s="66"/>
      <c r="I28" s="66"/>
      <c r="J28" s="66"/>
      <c r="K28" s="85"/>
      <c r="L28" s="85"/>
      <c r="M28" s="85"/>
      <c r="N28" s="85"/>
      <c r="O28" s="85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53"/>
      <c r="AC28" s="53"/>
      <c r="AD28" s="53"/>
    </row>
    <row r="29" spans="1:30" ht="15.75" customHeight="1">
      <c r="A29" s="114">
        <v>12</v>
      </c>
      <c r="B29" s="100" t="s">
        <v>25</v>
      </c>
      <c r="C29" s="96">
        <v>111</v>
      </c>
      <c r="D29" s="96">
        <v>6658</v>
      </c>
      <c r="E29" s="96">
        <v>465</v>
      </c>
      <c r="F29" s="97">
        <v>3249</v>
      </c>
      <c r="G29" s="80"/>
      <c r="H29" s="66"/>
      <c r="I29" s="66"/>
      <c r="J29" s="66"/>
      <c r="K29" s="85"/>
      <c r="L29" s="85"/>
      <c r="M29" s="85"/>
      <c r="N29" s="85"/>
      <c r="O29" s="85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53"/>
      <c r="AC29" s="53"/>
      <c r="AD29" s="53"/>
    </row>
    <row r="30" spans="1:30" ht="15.75" customHeight="1" thickBot="1">
      <c r="A30" s="115">
        <v>13</v>
      </c>
      <c r="B30" s="101" t="s">
        <v>26</v>
      </c>
      <c r="C30" s="102">
        <v>91</v>
      </c>
      <c r="D30" s="102">
        <v>5652</v>
      </c>
      <c r="E30" s="102">
        <v>232</v>
      </c>
      <c r="F30" s="103">
        <v>1687</v>
      </c>
      <c r="G30" s="80"/>
      <c r="H30" s="66"/>
      <c r="I30" s="66"/>
      <c r="J30" s="66"/>
      <c r="K30" s="85"/>
      <c r="L30" s="85"/>
      <c r="M30" s="85"/>
      <c r="N30" s="85"/>
      <c r="O30" s="85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53"/>
      <c r="AC30" s="53"/>
      <c r="AD30" s="53"/>
    </row>
    <row r="31" spans="1:27" ht="15.75" customHeight="1" thickBot="1">
      <c r="A31" s="38"/>
      <c r="B31" s="120" t="s">
        <v>27</v>
      </c>
      <c r="C31" s="121">
        <f>SUM(C7:C30)</f>
        <v>2759</v>
      </c>
      <c r="D31" s="122">
        <f>SUM(D7:D30)</f>
        <v>159369</v>
      </c>
      <c r="E31" s="121">
        <f>SUM(E7:E30)</f>
        <v>8471</v>
      </c>
      <c r="F31" s="123">
        <f>SUM(F7:F30)</f>
        <v>62820</v>
      </c>
      <c r="G31" s="89"/>
      <c r="H31" s="87"/>
      <c r="I31" s="87"/>
      <c r="J31" s="87"/>
      <c r="K31" s="85"/>
      <c r="L31" s="85"/>
      <c r="M31" s="85"/>
      <c r="N31" s="85"/>
      <c r="O31" s="85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</row>
    <row r="32" spans="1:27" ht="15.75" customHeight="1" thickBot="1">
      <c r="A32" s="45" t="s">
        <v>34</v>
      </c>
      <c r="B32" s="46"/>
      <c r="C32" s="39"/>
      <c r="D32" s="40"/>
      <c r="E32" s="39"/>
      <c r="F32" s="41"/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ht="15.75" customHeight="1">
      <c r="A33" s="42"/>
      <c r="B33" s="47"/>
      <c r="C33" s="47"/>
      <c r="D33" s="116" t="s">
        <v>28</v>
      </c>
      <c r="E33" s="117">
        <f>C31+E31</f>
        <v>11230</v>
      </c>
      <c r="F33" s="41"/>
      <c r="G33" s="9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ht="15.75" customHeight="1" thickBot="1">
      <c r="A34" s="43"/>
      <c r="B34" s="48"/>
      <c r="C34" s="48"/>
      <c r="D34" s="118" t="s">
        <v>29</v>
      </c>
      <c r="E34" s="119">
        <f>D31+F31</f>
        <v>222189</v>
      </c>
      <c r="F34" s="44"/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84"/>
      <c r="S34" s="84"/>
      <c r="T34" s="84"/>
      <c r="U34" s="84"/>
      <c r="V34" s="84"/>
      <c r="W34" s="84"/>
      <c r="X34" s="84"/>
      <c r="Y34" s="84"/>
      <c r="Z34" s="84"/>
      <c r="AA34" s="84"/>
    </row>
  </sheetData>
  <printOptions/>
  <pageMargins left="0.75" right="0.25" top="1.25" bottom="0.25" header="0" footer="0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34"/>
  <sheetViews>
    <sheetView workbookViewId="0" topLeftCell="A1">
      <selection activeCell="C5" sqref="C5"/>
    </sheetView>
  </sheetViews>
  <sheetFormatPr defaultColWidth="9.140625" defaultRowHeight="12.75"/>
  <cols>
    <col min="1" max="1" width="11.57421875" style="0" customWidth="1"/>
    <col min="2" max="2" width="22.7109375" style="0" customWidth="1"/>
    <col min="3" max="6" width="13.7109375" style="0" customWidth="1"/>
    <col min="7" max="7" width="9.7109375" style="0" customWidth="1"/>
    <col min="8" max="9" width="10.7109375" style="0" customWidth="1"/>
    <col min="10" max="10" width="9.57421875" style="0" customWidth="1"/>
    <col min="11" max="11" width="6.421875" style="0" customWidth="1"/>
    <col min="12" max="15" width="10.7109375" style="0" customWidth="1"/>
    <col min="16" max="16" width="10.8515625" style="0" customWidth="1"/>
    <col min="17" max="17" width="7.140625" style="0" customWidth="1"/>
    <col min="18" max="19" width="10.7109375" style="0" customWidth="1"/>
    <col min="22" max="23" width="8.00390625" style="0" customWidth="1"/>
    <col min="24" max="24" width="10.7109375" style="0" customWidth="1"/>
    <col min="25" max="25" width="9.28125" style="0" customWidth="1"/>
    <col min="26" max="26" width="9.7109375" style="0" customWidth="1"/>
  </cols>
  <sheetData>
    <row r="1" spans="1:30" ht="15.75" customHeight="1">
      <c r="A1" s="127"/>
      <c r="B1" s="60"/>
      <c r="C1" s="104" t="s">
        <v>35</v>
      </c>
      <c r="D1" s="60"/>
      <c r="E1" s="60"/>
      <c r="F1" s="61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  <c r="S1" s="70"/>
      <c r="T1" s="70"/>
      <c r="U1" s="70"/>
      <c r="V1" s="70"/>
      <c r="W1" s="70"/>
      <c r="X1" s="70"/>
      <c r="Y1" s="70"/>
      <c r="Z1" s="70"/>
      <c r="AA1" s="70"/>
      <c r="AB1" s="63"/>
      <c r="AC1" s="63"/>
      <c r="AD1" s="63"/>
    </row>
    <row r="2" spans="1:30" ht="15.75" customHeight="1">
      <c r="A2" s="128"/>
      <c r="B2" s="58"/>
      <c r="C2" s="105" t="s">
        <v>36</v>
      </c>
      <c r="D2" s="58"/>
      <c r="E2" s="58"/>
      <c r="F2" s="59"/>
      <c r="G2" s="68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 s="70"/>
      <c r="T2" s="70"/>
      <c r="U2" s="70"/>
      <c r="V2" s="70"/>
      <c r="W2" s="70"/>
      <c r="X2" s="70"/>
      <c r="Y2" s="70"/>
      <c r="Z2" s="70"/>
      <c r="AA2" s="70"/>
      <c r="AB2" s="63"/>
      <c r="AC2" s="63"/>
      <c r="AD2" s="63"/>
    </row>
    <row r="3" spans="1:30" ht="15.75" customHeight="1">
      <c r="A3" s="129"/>
      <c r="B3" s="130"/>
      <c r="C3" s="58" t="s">
        <v>37</v>
      </c>
      <c r="D3" s="49"/>
      <c r="E3" s="131"/>
      <c r="F3" s="56"/>
      <c r="G3" s="68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0"/>
      <c r="T3" s="70"/>
      <c r="U3" s="70"/>
      <c r="V3" s="70"/>
      <c r="W3" s="70"/>
      <c r="X3" s="70"/>
      <c r="Y3" s="70"/>
      <c r="Z3" s="70"/>
      <c r="AA3" s="70"/>
      <c r="AB3" s="63"/>
      <c r="AC3" s="63"/>
      <c r="AD3" s="63"/>
    </row>
    <row r="4" spans="1:30" ht="15.75" customHeight="1">
      <c r="A4" s="128"/>
      <c r="B4" s="55"/>
      <c r="C4" s="106" t="s">
        <v>30</v>
      </c>
      <c r="D4" s="55"/>
      <c r="E4" s="55"/>
      <c r="F4" s="57"/>
      <c r="G4" s="68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70"/>
      <c r="T4" s="70"/>
      <c r="U4" s="70"/>
      <c r="V4" s="70"/>
      <c r="W4" s="70"/>
      <c r="X4" s="70"/>
      <c r="Y4" s="70"/>
      <c r="Z4" s="70"/>
      <c r="AA4" s="70"/>
      <c r="AB4" s="65"/>
      <c r="AC4" s="65"/>
      <c r="AD4" s="65"/>
    </row>
    <row r="5" spans="1:30" ht="15.75" customHeight="1">
      <c r="A5" s="128"/>
      <c r="B5" s="54"/>
      <c r="C5" s="107" t="s">
        <v>49</v>
      </c>
      <c r="D5" s="54"/>
      <c r="E5" s="54"/>
      <c r="F5" s="62"/>
      <c r="G5" s="68"/>
      <c r="H5" s="69"/>
      <c r="I5" s="69"/>
      <c r="J5" s="71"/>
      <c r="K5" s="72"/>
      <c r="L5" s="73"/>
      <c r="M5" s="73"/>
      <c r="N5" s="73"/>
      <c r="O5" s="73"/>
      <c r="P5" s="73"/>
      <c r="Q5" s="73"/>
      <c r="R5" s="74"/>
      <c r="S5" s="75"/>
      <c r="T5" s="75"/>
      <c r="U5" s="75"/>
      <c r="V5" s="75"/>
      <c r="W5" s="75"/>
      <c r="X5" s="75"/>
      <c r="Y5" s="75"/>
      <c r="Z5" s="75"/>
      <c r="AA5" s="75"/>
      <c r="AB5" s="65"/>
      <c r="AC5" s="65"/>
      <c r="AD5" s="65"/>
    </row>
    <row r="6" spans="1:30" ht="60" customHeight="1" thickBot="1">
      <c r="A6" s="124" t="s">
        <v>32</v>
      </c>
      <c r="B6" s="125" t="s">
        <v>31</v>
      </c>
      <c r="C6" s="125" t="s">
        <v>33</v>
      </c>
      <c r="D6" s="125" t="s">
        <v>1</v>
      </c>
      <c r="E6" s="125" t="s">
        <v>2</v>
      </c>
      <c r="F6" s="126" t="s">
        <v>1</v>
      </c>
      <c r="G6" s="76"/>
      <c r="H6" s="77"/>
      <c r="I6" s="77"/>
      <c r="J6" s="77"/>
      <c r="K6" s="77"/>
      <c r="L6" s="77"/>
      <c r="M6" s="77"/>
      <c r="N6" s="77"/>
      <c r="O6" s="78"/>
      <c r="P6" s="79"/>
      <c r="Q6" s="77"/>
      <c r="R6" s="78"/>
      <c r="S6" s="79"/>
      <c r="T6" s="75"/>
      <c r="U6" s="75"/>
      <c r="V6" s="75"/>
      <c r="W6" s="75"/>
      <c r="X6" s="75"/>
      <c r="Y6" s="75"/>
      <c r="Z6" s="75"/>
      <c r="AA6" s="75"/>
      <c r="AB6" s="51"/>
      <c r="AC6" s="51"/>
      <c r="AD6" s="65"/>
    </row>
    <row r="7" spans="1:29" ht="15.75" customHeight="1" thickTop="1">
      <c r="A7" s="108">
        <v>1</v>
      </c>
      <c r="B7" s="92" t="s">
        <v>3</v>
      </c>
      <c r="C7" s="93">
        <v>215</v>
      </c>
      <c r="D7" s="93">
        <v>13543</v>
      </c>
      <c r="E7" s="93">
        <v>680</v>
      </c>
      <c r="F7" s="94">
        <v>5082</v>
      </c>
      <c r="G7" s="80"/>
      <c r="H7" s="66"/>
      <c r="I7" s="66"/>
      <c r="J7" s="66"/>
      <c r="K7" s="81"/>
      <c r="L7" s="82"/>
      <c r="M7" s="82"/>
      <c r="N7" s="82"/>
      <c r="O7" s="83"/>
      <c r="P7" s="83"/>
      <c r="Q7" s="81"/>
      <c r="R7" s="83"/>
      <c r="S7" s="83"/>
      <c r="T7" s="84"/>
      <c r="U7" s="84"/>
      <c r="V7" s="84"/>
      <c r="W7" s="84"/>
      <c r="X7" s="84"/>
      <c r="Y7" s="84"/>
      <c r="Z7" s="84"/>
      <c r="AA7" s="84"/>
      <c r="AB7" s="53"/>
      <c r="AC7" s="53"/>
    </row>
    <row r="8" spans="1:29" ht="15.75" customHeight="1">
      <c r="A8" s="109">
        <v>2</v>
      </c>
      <c r="B8" s="95" t="s">
        <v>4</v>
      </c>
      <c r="C8" s="96">
        <v>326</v>
      </c>
      <c r="D8" s="96">
        <v>15505</v>
      </c>
      <c r="E8" s="96">
        <v>978</v>
      </c>
      <c r="F8" s="97">
        <v>7337</v>
      </c>
      <c r="G8" s="80"/>
      <c r="H8" s="66"/>
      <c r="I8" s="66"/>
      <c r="J8" s="66"/>
      <c r="K8" s="81"/>
      <c r="L8" s="82"/>
      <c r="M8" s="82"/>
      <c r="N8" s="82"/>
      <c r="O8" s="83"/>
      <c r="P8" s="83"/>
      <c r="Q8" s="81"/>
      <c r="R8" s="83"/>
      <c r="S8" s="83"/>
      <c r="T8" s="84"/>
      <c r="U8" s="84"/>
      <c r="V8" s="84"/>
      <c r="W8" s="84"/>
      <c r="X8" s="84"/>
      <c r="Y8" s="84"/>
      <c r="Z8" s="84"/>
      <c r="AA8" s="84"/>
      <c r="AB8" s="53"/>
      <c r="AC8" s="53"/>
    </row>
    <row r="9" spans="1:29" ht="15.75" customHeight="1">
      <c r="A9" s="109">
        <v>3</v>
      </c>
      <c r="B9" s="95" t="s">
        <v>5</v>
      </c>
      <c r="C9" s="96">
        <v>392</v>
      </c>
      <c r="D9" s="96">
        <v>22234</v>
      </c>
      <c r="E9" s="96">
        <v>1097</v>
      </c>
      <c r="F9" s="97">
        <v>8200</v>
      </c>
      <c r="G9" s="80"/>
      <c r="H9" s="66"/>
      <c r="I9" s="66"/>
      <c r="J9" s="66"/>
      <c r="K9" s="81"/>
      <c r="L9" s="82"/>
      <c r="M9" s="82"/>
      <c r="N9" s="82"/>
      <c r="O9" s="83"/>
      <c r="P9" s="83"/>
      <c r="Q9" s="81"/>
      <c r="R9" s="83"/>
      <c r="S9" s="83"/>
      <c r="T9" s="84"/>
      <c r="U9" s="84"/>
      <c r="V9" s="84"/>
      <c r="W9" s="84"/>
      <c r="X9" s="84"/>
      <c r="Y9" s="84"/>
      <c r="Z9" s="84"/>
      <c r="AA9" s="84"/>
      <c r="AB9" s="53"/>
      <c r="AC9" s="53"/>
    </row>
    <row r="10" spans="1:29" ht="15.75" customHeight="1">
      <c r="A10" s="109">
        <v>4</v>
      </c>
      <c r="B10" s="95" t="s">
        <v>6</v>
      </c>
      <c r="C10" s="96">
        <v>412</v>
      </c>
      <c r="D10" s="96">
        <v>24256</v>
      </c>
      <c r="E10" s="96">
        <v>1149</v>
      </c>
      <c r="F10" s="97">
        <v>8802</v>
      </c>
      <c r="G10" s="80"/>
      <c r="H10" s="66"/>
      <c r="I10" s="66"/>
      <c r="J10" s="66"/>
      <c r="K10" s="81"/>
      <c r="L10" s="82"/>
      <c r="M10" s="82"/>
      <c r="N10" s="82"/>
      <c r="O10" s="83"/>
      <c r="P10" s="83"/>
      <c r="Q10" s="81"/>
      <c r="R10" s="83"/>
      <c r="S10" s="83"/>
      <c r="T10" s="84"/>
      <c r="U10" s="84"/>
      <c r="V10" s="84"/>
      <c r="W10" s="84"/>
      <c r="X10" s="84"/>
      <c r="Y10" s="84"/>
      <c r="Z10" s="84"/>
      <c r="AA10" s="84"/>
      <c r="AB10" s="53"/>
      <c r="AC10" s="53"/>
    </row>
    <row r="11" spans="1:29" ht="15.75" customHeight="1">
      <c r="A11" s="109">
        <v>5</v>
      </c>
      <c r="B11" s="95" t="s">
        <v>7</v>
      </c>
      <c r="C11" s="96">
        <v>455</v>
      </c>
      <c r="D11" s="96">
        <v>29061</v>
      </c>
      <c r="E11" s="96">
        <v>1000</v>
      </c>
      <c r="F11" s="97">
        <v>7324</v>
      </c>
      <c r="G11" s="80"/>
      <c r="H11" s="66"/>
      <c r="I11" s="66"/>
      <c r="J11" s="66"/>
      <c r="K11" s="81"/>
      <c r="L11" s="82"/>
      <c r="M11" s="82"/>
      <c r="N11" s="82"/>
      <c r="O11" s="83"/>
      <c r="P11" s="83"/>
      <c r="Q11" s="81"/>
      <c r="R11" s="83"/>
      <c r="S11" s="83"/>
      <c r="T11" s="84"/>
      <c r="U11" s="84"/>
      <c r="V11" s="84"/>
      <c r="W11" s="84"/>
      <c r="X11" s="84"/>
      <c r="Y11" s="84"/>
      <c r="Z11" s="84"/>
      <c r="AA11" s="84"/>
      <c r="AB11" s="53"/>
      <c r="AC11" s="53"/>
    </row>
    <row r="12" spans="1:29" ht="15.75" customHeight="1">
      <c r="A12" s="109">
        <v>6</v>
      </c>
      <c r="B12" s="95" t="s">
        <v>8</v>
      </c>
      <c r="C12" s="96">
        <v>168</v>
      </c>
      <c r="D12" s="96">
        <v>11371</v>
      </c>
      <c r="E12" s="96">
        <v>433</v>
      </c>
      <c r="F12" s="97">
        <v>3173</v>
      </c>
      <c r="G12" s="80"/>
      <c r="H12" s="66"/>
      <c r="I12" s="66"/>
      <c r="J12" s="66"/>
      <c r="K12" s="81"/>
      <c r="L12" s="82"/>
      <c r="M12" s="82"/>
      <c r="N12" s="82"/>
      <c r="O12" s="83"/>
      <c r="P12" s="83"/>
      <c r="Q12" s="81"/>
      <c r="R12" s="83"/>
      <c r="S12" s="83"/>
      <c r="T12" s="84"/>
      <c r="U12" s="84"/>
      <c r="V12" s="84"/>
      <c r="W12" s="84"/>
      <c r="X12" s="84"/>
      <c r="Y12" s="84"/>
      <c r="Z12" s="84"/>
      <c r="AA12" s="84"/>
      <c r="AB12" s="53"/>
      <c r="AC12" s="53"/>
    </row>
    <row r="13" spans="1:29" ht="15.75" customHeight="1">
      <c r="A13" s="110" t="s">
        <v>0</v>
      </c>
      <c r="B13" s="98" t="s">
        <v>9</v>
      </c>
      <c r="C13" s="96">
        <v>25</v>
      </c>
      <c r="D13" s="96">
        <v>1278</v>
      </c>
      <c r="E13" s="96">
        <v>78</v>
      </c>
      <c r="F13" s="97">
        <v>582</v>
      </c>
      <c r="G13" s="80"/>
      <c r="H13" s="66"/>
      <c r="I13" s="66"/>
      <c r="J13" s="66"/>
      <c r="K13" s="81"/>
      <c r="L13" s="82"/>
      <c r="M13" s="82"/>
      <c r="N13" s="82"/>
      <c r="O13" s="83"/>
      <c r="P13" s="83"/>
      <c r="Q13" s="81"/>
      <c r="R13" s="83"/>
      <c r="S13" s="83"/>
      <c r="T13" s="84"/>
      <c r="U13" s="84"/>
      <c r="V13" s="84"/>
      <c r="W13" s="84"/>
      <c r="X13" s="84"/>
      <c r="Y13" s="84"/>
      <c r="Z13" s="84"/>
      <c r="AA13" s="84"/>
      <c r="AB13" s="53"/>
      <c r="AC13" s="53"/>
    </row>
    <row r="14" spans="1:29" ht="15.75" customHeight="1">
      <c r="A14" s="111">
        <v>7</v>
      </c>
      <c r="B14" s="98" t="s">
        <v>10</v>
      </c>
      <c r="C14" s="96">
        <v>19</v>
      </c>
      <c r="D14" s="96">
        <v>505</v>
      </c>
      <c r="E14" s="96">
        <v>26</v>
      </c>
      <c r="F14" s="97">
        <v>198</v>
      </c>
      <c r="G14" s="80"/>
      <c r="H14" s="66"/>
      <c r="I14" s="66"/>
      <c r="J14" s="66"/>
      <c r="K14" s="81"/>
      <c r="L14" s="82"/>
      <c r="M14" s="82"/>
      <c r="N14" s="82"/>
      <c r="O14" s="83"/>
      <c r="P14" s="83"/>
      <c r="Q14" s="81"/>
      <c r="R14" s="83"/>
      <c r="S14" s="83"/>
      <c r="T14" s="84"/>
      <c r="U14" s="84"/>
      <c r="V14" s="84"/>
      <c r="W14" s="84"/>
      <c r="X14" s="84"/>
      <c r="Y14" s="84"/>
      <c r="Z14" s="84"/>
      <c r="AA14" s="84"/>
      <c r="AB14" s="53"/>
      <c r="AC14" s="53"/>
    </row>
    <row r="15" spans="1:29" ht="15.75" customHeight="1">
      <c r="A15" s="112" t="s">
        <v>0</v>
      </c>
      <c r="B15" s="99" t="s">
        <v>11</v>
      </c>
      <c r="C15" s="96">
        <v>65</v>
      </c>
      <c r="D15" s="96">
        <v>3985</v>
      </c>
      <c r="E15" s="96">
        <v>330</v>
      </c>
      <c r="F15" s="97">
        <v>2426</v>
      </c>
      <c r="G15" s="80"/>
      <c r="H15" s="66"/>
      <c r="I15" s="66"/>
      <c r="J15" s="66"/>
      <c r="K15" s="81"/>
      <c r="L15" s="82"/>
      <c r="M15" s="82"/>
      <c r="N15" s="82"/>
      <c r="O15" s="83"/>
      <c r="P15" s="83"/>
      <c r="Q15" s="81"/>
      <c r="R15" s="83"/>
      <c r="S15" s="83"/>
      <c r="T15" s="84"/>
      <c r="U15" s="84"/>
      <c r="V15" s="84"/>
      <c r="W15" s="84"/>
      <c r="X15" s="84"/>
      <c r="Y15" s="84"/>
      <c r="Z15" s="84"/>
      <c r="AA15" s="84"/>
      <c r="AB15" s="53"/>
      <c r="AC15" s="53"/>
    </row>
    <row r="16" spans="1:29" ht="15.75" customHeight="1">
      <c r="A16" s="110"/>
      <c r="B16" s="98" t="s">
        <v>12</v>
      </c>
      <c r="C16" s="96">
        <v>12</v>
      </c>
      <c r="D16" s="96">
        <v>437</v>
      </c>
      <c r="E16" s="96">
        <v>123</v>
      </c>
      <c r="F16" s="97">
        <v>915</v>
      </c>
      <c r="G16" s="80"/>
      <c r="H16" s="66"/>
      <c r="I16" s="66"/>
      <c r="J16" s="66"/>
      <c r="K16" s="81"/>
      <c r="L16" s="82"/>
      <c r="M16" s="82"/>
      <c r="N16" s="82"/>
      <c r="O16" s="83"/>
      <c r="P16" s="83"/>
      <c r="Q16" s="81"/>
      <c r="R16" s="83"/>
      <c r="S16" s="83"/>
      <c r="T16" s="84"/>
      <c r="U16" s="84"/>
      <c r="V16" s="84"/>
      <c r="W16" s="84"/>
      <c r="X16" s="84"/>
      <c r="Y16" s="84"/>
      <c r="Z16" s="84"/>
      <c r="AA16" s="84"/>
      <c r="AB16" s="53"/>
      <c r="AC16" s="53"/>
    </row>
    <row r="17" spans="1:29" ht="15.75" customHeight="1">
      <c r="A17" s="110"/>
      <c r="B17" s="98" t="s">
        <v>13</v>
      </c>
      <c r="C17" s="96">
        <v>24</v>
      </c>
      <c r="D17" s="96">
        <v>811</v>
      </c>
      <c r="E17" s="96">
        <v>57</v>
      </c>
      <c r="F17" s="97">
        <v>442</v>
      </c>
      <c r="G17" s="80"/>
      <c r="H17" s="66"/>
      <c r="I17" s="66"/>
      <c r="J17" s="66"/>
      <c r="K17" s="81"/>
      <c r="L17" s="82"/>
      <c r="M17" s="82"/>
      <c r="N17" s="82"/>
      <c r="O17" s="83"/>
      <c r="P17" s="83"/>
      <c r="Q17" s="81"/>
      <c r="R17" s="83"/>
      <c r="S17" s="83"/>
      <c r="T17" s="84"/>
      <c r="U17" s="84"/>
      <c r="V17" s="84"/>
      <c r="W17" s="84"/>
      <c r="X17" s="84"/>
      <c r="Y17" s="84"/>
      <c r="Z17" s="84"/>
      <c r="AA17" s="84"/>
      <c r="AB17" s="53"/>
      <c r="AC17" s="53"/>
    </row>
    <row r="18" spans="1:29" ht="15.75" customHeight="1">
      <c r="A18" s="111">
        <v>8</v>
      </c>
      <c r="B18" s="98" t="s">
        <v>14</v>
      </c>
      <c r="C18" s="96">
        <v>10</v>
      </c>
      <c r="D18" s="96">
        <v>279</v>
      </c>
      <c r="E18" s="96">
        <v>34</v>
      </c>
      <c r="F18" s="97">
        <v>232</v>
      </c>
      <c r="G18" s="80"/>
      <c r="H18" s="66"/>
      <c r="I18" s="66"/>
      <c r="J18" s="66"/>
      <c r="K18" s="81"/>
      <c r="L18" s="82"/>
      <c r="M18" s="82"/>
      <c r="N18" s="82"/>
      <c r="O18" s="83"/>
      <c r="P18" s="83"/>
      <c r="Q18" s="81"/>
      <c r="R18" s="83"/>
      <c r="S18" s="83"/>
      <c r="T18" s="84"/>
      <c r="U18" s="84"/>
      <c r="V18" s="84"/>
      <c r="W18" s="84"/>
      <c r="X18" s="84"/>
      <c r="Y18" s="84"/>
      <c r="Z18" s="84"/>
      <c r="AA18" s="84"/>
      <c r="AB18" s="53"/>
      <c r="AC18" s="53"/>
    </row>
    <row r="19" spans="1:29" ht="15.75" customHeight="1">
      <c r="A19" s="110"/>
      <c r="B19" s="98" t="s">
        <v>15</v>
      </c>
      <c r="C19" s="96">
        <v>15</v>
      </c>
      <c r="D19" s="96">
        <v>802</v>
      </c>
      <c r="E19" s="96">
        <v>118</v>
      </c>
      <c r="F19" s="97">
        <v>787</v>
      </c>
      <c r="G19" s="80"/>
      <c r="H19" s="66"/>
      <c r="I19" s="66"/>
      <c r="J19" s="66"/>
      <c r="K19" s="81"/>
      <c r="L19" s="82"/>
      <c r="M19" s="82"/>
      <c r="N19" s="82"/>
      <c r="O19" s="83"/>
      <c r="P19" s="83"/>
      <c r="Q19" s="81"/>
      <c r="R19" s="83"/>
      <c r="S19" s="83"/>
      <c r="T19" s="84"/>
      <c r="U19" s="84"/>
      <c r="V19" s="84"/>
      <c r="W19" s="84"/>
      <c r="X19" s="84"/>
      <c r="Y19" s="84"/>
      <c r="Z19" s="84"/>
      <c r="AA19" s="84"/>
      <c r="AB19" s="53"/>
      <c r="AC19" s="53"/>
    </row>
    <row r="20" spans="1:29" ht="15.75" customHeight="1">
      <c r="A20" s="112"/>
      <c r="B20" s="99" t="s">
        <v>16</v>
      </c>
      <c r="C20" s="96">
        <v>23</v>
      </c>
      <c r="D20" s="96">
        <v>1270</v>
      </c>
      <c r="E20" s="96">
        <v>67</v>
      </c>
      <c r="F20" s="97">
        <v>520</v>
      </c>
      <c r="G20" s="80"/>
      <c r="H20" s="66"/>
      <c r="I20" s="66"/>
      <c r="J20" s="66"/>
      <c r="K20" s="85"/>
      <c r="L20" s="85"/>
      <c r="M20" s="85"/>
      <c r="N20" s="85"/>
      <c r="O20" s="86"/>
      <c r="P20" s="84"/>
      <c r="Q20" s="84"/>
      <c r="R20" s="87"/>
      <c r="S20" s="87"/>
      <c r="T20" s="84"/>
      <c r="U20" s="84"/>
      <c r="V20" s="84"/>
      <c r="W20" s="84"/>
      <c r="X20" s="84"/>
      <c r="Y20" s="84"/>
      <c r="Z20" s="84"/>
      <c r="AA20" s="84"/>
      <c r="AB20" s="53"/>
      <c r="AC20" s="53"/>
    </row>
    <row r="21" spans="1:29" ht="15.75" customHeight="1">
      <c r="A21" s="110"/>
      <c r="B21" s="98" t="s">
        <v>17</v>
      </c>
      <c r="C21" s="96">
        <v>9</v>
      </c>
      <c r="D21" s="96">
        <v>624</v>
      </c>
      <c r="E21" s="96">
        <v>33</v>
      </c>
      <c r="F21" s="97">
        <v>254</v>
      </c>
      <c r="G21" s="80"/>
      <c r="H21" s="66"/>
      <c r="I21" s="66"/>
      <c r="J21" s="66"/>
      <c r="K21" s="85"/>
      <c r="L21" s="88"/>
      <c r="M21" s="88"/>
      <c r="N21" s="88"/>
      <c r="O21" s="87"/>
      <c r="P21" s="87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53"/>
      <c r="AC21" s="53"/>
    </row>
    <row r="22" spans="1:29" ht="15.75" customHeight="1">
      <c r="A22" s="111">
        <v>9</v>
      </c>
      <c r="B22" s="98" t="s">
        <v>18</v>
      </c>
      <c r="C22" s="96">
        <v>45</v>
      </c>
      <c r="D22" s="96">
        <v>2978</v>
      </c>
      <c r="E22" s="96">
        <v>154</v>
      </c>
      <c r="F22" s="97">
        <v>1143</v>
      </c>
      <c r="G22" s="80"/>
      <c r="H22" s="66"/>
      <c r="I22" s="66"/>
      <c r="J22" s="66"/>
      <c r="K22" s="85"/>
      <c r="L22" s="85"/>
      <c r="M22" s="85"/>
      <c r="N22" s="85"/>
      <c r="O22" s="85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53"/>
      <c r="AC22" s="53"/>
    </row>
    <row r="23" spans="1:29" ht="15.75" customHeight="1">
      <c r="A23" s="112"/>
      <c r="B23" s="99" t="s">
        <v>19</v>
      </c>
      <c r="C23" s="96">
        <v>19</v>
      </c>
      <c r="D23" s="96">
        <v>981</v>
      </c>
      <c r="E23" s="96">
        <v>42</v>
      </c>
      <c r="F23" s="97">
        <v>315</v>
      </c>
      <c r="G23" s="80"/>
      <c r="H23" s="66"/>
      <c r="I23" s="66"/>
      <c r="J23" s="66"/>
      <c r="K23" s="85"/>
      <c r="L23" s="85"/>
      <c r="M23" s="85"/>
      <c r="N23" s="85"/>
      <c r="O23" s="85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53"/>
      <c r="AC23" s="53"/>
    </row>
    <row r="24" spans="1:29" ht="15.75" customHeight="1">
      <c r="A24" s="110"/>
      <c r="B24" s="98" t="s">
        <v>20</v>
      </c>
      <c r="C24" s="96">
        <v>64</v>
      </c>
      <c r="D24" s="96">
        <v>2689</v>
      </c>
      <c r="E24" s="96">
        <v>174</v>
      </c>
      <c r="F24" s="97">
        <v>1291</v>
      </c>
      <c r="G24" s="80"/>
      <c r="H24" s="66"/>
      <c r="I24" s="66"/>
      <c r="J24" s="66"/>
      <c r="K24" s="85"/>
      <c r="L24" s="85"/>
      <c r="M24" s="85"/>
      <c r="N24" s="85"/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53"/>
      <c r="AC24" s="53"/>
    </row>
    <row r="25" spans="1:29" ht="15.75" customHeight="1">
      <c r="A25" s="111">
        <v>10</v>
      </c>
      <c r="B25" s="98" t="s">
        <v>21</v>
      </c>
      <c r="C25" s="96">
        <v>76</v>
      </c>
      <c r="D25" s="96">
        <v>4804</v>
      </c>
      <c r="E25" s="96">
        <v>311</v>
      </c>
      <c r="F25" s="97">
        <v>2293</v>
      </c>
      <c r="G25" s="80"/>
      <c r="H25" s="66"/>
      <c r="I25" s="66"/>
      <c r="J25" s="66"/>
      <c r="K25" s="85"/>
      <c r="L25" s="85"/>
      <c r="M25" s="85"/>
      <c r="N25" s="85"/>
      <c r="O25" s="85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53"/>
      <c r="AC25" s="53"/>
    </row>
    <row r="26" spans="1:29" ht="15.75" customHeight="1">
      <c r="A26" s="112"/>
      <c r="B26" s="99" t="s">
        <v>22</v>
      </c>
      <c r="C26" s="96">
        <v>47</v>
      </c>
      <c r="D26" s="96">
        <v>1966</v>
      </c>
      <c r="E26" s="96">
        <v>234</v>
      </c>
      <c r="F26" s="97">
        <v>1703</v>
      </c>
      <c r="G26" s="80"/>
      <c r="H26" s="66"/>
      <c r="I26" s="66"/>
      <c r="J26" s="66"/>
      <c r="K26" s="85"/>
      <c r="L26" s="85"/>
      <c r="M26" s="85"/>
      <c r="N26" s="85"/>
      <c r="O26" s="85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53"/>
      <c r="AC26" s="53"/>
    </row>
    <row r="27" spans="1:29" ht="15.75" customHeight="1">
      <c r="A27" s="111">
        <v>11</v>
      </c>
      <c r="B27" s="98" t="s">
        <v>23</v>
      </c>
      <c r="C27" s="96">
        <v>39</v>
      </c>
      <c r="D27" s="96">
        <v>1764</v>
      </c>
      <c r="E27" s="96">
        <v>172</v>
      </c>
      <c r="F27" s="97">
        <v>1287</v>
      </c>
      <c r="G27" s="80"/>
      <c r="H27" s="66"/>
      <c r="I27" s="66"/>
      <c r="J27" s="66"/>
      <c r="K27" s="85"/>
      <c r="L27" s="85"/>
      <c r="M27" s="85"/>
      <c r="N27" s="85"/>
      <c r="O27" s="85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53"/>
      <c r="AC27" s="53"/>
    </row>
    <row r="28" spans="1:29" ht="15.75" customHeight="1">
      <c r="A28" s="113"/>
      <c r="B28" s="99" t="s">
        <v>24</v>
      </c>
      <c r="C28" s="96">
        <v>94</v>
      </c>
      <c r="D28" s="96">
        <v>6040</v>
      </c>
      <c r="E28" s="96">
        <v>433</v>
      </c>
      <c r="F28" s="97">
        <v>3209</v>
      </c>
      <c r="G28" s="80"/>
      <c r="H28" s="66"/>
      <c r="I28" s="66"/>
      <c r="J28" s="66"/>
      <c r="K28" s="85"/>
      <c r="L28" s="85"/>
      <c r="M28" s="85"/>
      <c r="N28" s="85"/>
      <c r="O28" s="85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53"/>
      <c r="AC28" s="53"/>
    </row>
    <row r="29" spans="1:29" ht="15.75" customHeight="1">
      <c r="A29" s="114">
        <v>12</v>
      </c>
      <c r="B29" s="100" t="s">
        <v>25</v>
      </c>
      <c r="C29" s="96">
        <v>111</v>
      </c>
      <c r="D29" s="96">
        <v>6658</v>
      </c>
      <c r="E29" s="96">
        <v>459</v>
      </c>
      <c r="F29" s="97">
        <v>3220</v>
      </c>
      <c r="G29" s="80"/>
      <c r="H29" s="66"/>
      <c r="I29" s="66"/>
      <c r="J29" s="66"/>
      <c r="K29" s="85"/>
      <c r="L29" s="85"/>
      <c r="M29" s="85"/>
      <c r="N29" s="85"/>
      <c r="O29" s="85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53"/>
      <c r="AC29" s="53"/>
    </row>
    <row r="30" spans="1:29" ht="15.75" customHeight="1" thickBot="1">
      <c r="A30" s="115">
        <v>13</v>
      </c>
      <c r="B30" s="101" t="s">
        <v>26</v>
      </c>
      <c r="C30" s="102">
        <v>93</v>
      </c>
      <c r="D30" s="102">
        <v>5668</v>
      </c>
      <c r="E30" s="102">
        <v>234</v>
      </c>
      <c r="F30" s="103">
        <v>1708</v>
      </c>
      <c r="G30" s="80"/>
      <c r="H30" s="66"/>
      <c r="I30" s="66"/>
      <c r="J30" s="66"/>
      <c r="K30" s="85"/>
      <c r="L30" s="85"/>
      <c r="M30" s="85"/>
      <c r="N30" s="85"/>
      <c r="O30" s="85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53"/>
      <c r="AC30" s="53"/>
    </row>
    <row r="31" spans="1:27" ht="15.75" customHeight="1" thickBot="1">
      <c r="A31" s="38"/>
      <c r="B31" s="120" t="s">
        <v>27</v>
      </c>
      <c r="C31" s="121">
        <f>SUM(C7:C30)</f>
        <v>2758</v>
      </c>
      <c r="D31" s="122">
        <f>SUM(D7:D30)</f>
        <v>159509</v>
      </c>
      <c r="E31" s="121">
        <f>SUM(E7:E30)</f>
        <v>8416</v>
      </c>
      <c r="F31" s="123">
        <f>SUM(F7:F30)</f>
        <v>62443</v>
      </c>
      <c r="G31" s="89"/>
      <c r="H31" s="87"/>
      <c r="I31" s="87"/>
      <c r="J31" s="87"/>
      <c r="K31" s="85"/>
      <c r="L31" s="85"/>
      <c r="M31" s="85"/>
      <c r="N31" s="85"/>
      <c r="O31" s="85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</row>
    <row r="32" spans="1:27" ht="15.75" customHeight="1" thickBot="1">
      <c r="A32" s="45" t="s">
        <v>34</v>
      </c>
      <c r="B32" s="46"/>
      <c r="C32" s="39"/>
      <c r="D32" s="40"/>
      <c r="E32" s="39"/>
      <c r="F32" s="41"/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ht="15.75" customHeight="1">
      <c r="A33" s="42"/>
      <c r="B33" s="47"/>
      <c r="C33" s="47"/>
      <c r="D33" s="116" t="s">
        <v>28</v>
      </c>
      <c r="E33" s="117">
        <f>C31+E31</f>
        <v>11174</v>
      </c>
      <c r="F33" s="41"/>
      <c r="G33" s="9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ht="15.75" customHeight="1" thickBot="1">
      <c r="A34" s="43"/>
      <c r="B34" s="48"/>
      <c r="C34" s="48"/>
      <c r="D34" s="118" t="s">
        <v>29</v>
      </c>
      <c r="E34" s="119">
        <f>D31+F31</f>
        <v>221952</v>
      </c>
      <c r="F34" s="44"/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84"/>
      <c r="S34" s="84"/>
      <c r="T34" s="84"/>
      <c r="U34" s="84"/>
      <c r="V34" s="84"/>
      <c r="W34" s="84"/>
      <c r="X34" s="84"/>
      <c r="Y34" s="84"/>
      <c r="Z34" s="84"/>
      <c r="AA34" s="84"/>
    </row>
  </sheetData>
  <printOptions/>
  <pageMargins left="0.75" right="0.25" top="1.25" bottom="0.25" header="0" footer="0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34"/>
  <sheetViews>
    <sheetView tabSelected="1" workbookViewId="0" topLeftCell="A1">
      <selection activeCell="C5" sqref="C5"/>
    </sheetView>
  </sheetViews>
  <sheetFormatPr defaultColWidth="9.140625" defaultRowHeight="12.75"/>
  <cols>
    <col min="1" max="1" width="11.57421875" style="0" customWidth="1"/>
    <col min="2" max="2" width="22.7109375" style="0" customWidth="1"/>
    <col min="3" max="6" width="13.7109375" style="0" customWidth="1"/>
    <col min="7" max="7" width="9.7109375" style="0" customWidth="1"/>
    <col min="8" max="9" width="10.7109375" style="0" customWidth="1"/>
    <col min="10" max="10" width="9.57421875" style="0" customWidth="1"/>
    <col min="11" max="11" width="6.421875" style="0" customWidth="1"/>
    <col min="12" max="15" width="10.7109375" style="0" customWidth="1"/>
    <col min="16" max="16" width="10.8515625" style="0" customWidth="1"/>
    <col min="17" max="17" width="7.140625" style="0" customWidth="1"/>
    <col min="18" max="19" width="10.7109375" style="0" customWidth="1"/>
    <col min="22" max="23" width="8.00390625" style="0" customWidth="1"/>
    <col min="24" max="24" width="10.7109375" style="0" customWidth="1"/>
    <col min="25" max="25" width="9.28125" style="0" customWidth="1"/>
    <col min="26" max="26" width="9.7109375" style="0" customWidth="1"/>
  </cols>
  <sheetData>
    <row r="1" spans="1:30" ht="15.75" customHeight="1">
      <c r="A1" s="127"/>
      <c r="B1" s="60"/>
      <c r="C1" s="104" t="s">
        <v>35</v>
      </c>
      <c r="D1" s="60"/>
      <c r="E1" s="60"/>
      <c r="F1" s="61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  <c r="S1" s="70"/>
      <c r="T1" s="70"/>
      <c r="U1" s="70"/>
      <c r="V1" s="70"/>
      <c r="W1" s="70"/>
      <c r="X1" s="70"/>
      <c r="Y1" s="70"/>
      <c r="Z1" s="70"/>
      <c r="AA1" s="70"/>
      <c r="AB1" s="63"/>
      <c r="AC1" s="63"/>
      <c r="AD1" s="63"/>
    </row>
    <row r="2" spans="1:30" ht="15.75" customHeight="1">
      <c r="A2" s="128"/>
      <c r="B2" s="58"/>
      <c r="C2" s="105" t="s">
        <v>36</v>
      </c>
      <c r="D2" s="58"/>
      <c r="E2" s="58"/>
      <c r="F2" s="59"/>
      <c r="G2" s="68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 s="70"/>
      <c r="T2" s="70"/>
      <c r="U2" s="70"/>
      <c r="V2" s="70"/>
      <c r="W2" s="70"/>
      <c r="X2" s="70"/>
      <c r="Y2" s="70"/>
      <c r="Z2" s="70"/>
      <c r="AA2" s="70"/>
      <c r="AB2" s="63"/>
      <c r="AC2" s="63"/>
      <c r="AD2" s="63"/>
    </row>
    <row r="3" spans="1:30" ht="15.75" customHeight="1">
      <c r="A3" s="129"/>
      <c r="B3" s="130"/>
      <c r="C3" s="58" t="s">
        <v>37</v>
      </c>
      <c r="D3" s="49"/>
      <c r="E3" s="131"/>
      <c r="F3" s="56"/>
      <c r="G3" s="68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0"/>
      <c r="T3" s="70"/>
      <c r="U3" s="70"/>
      <c r="V3" s="70"/>
      <c r="W3" s="70"/>
      <c r="X3" s="70"/>
      <c r="Y3" s="70"/>
      <c r="Z3" s="70"/>
      <c r="AA3" s="70"/>
      <c r="AB3" s="63"/>
      <c r="AC3" s="63"/>
      <c r="AD3" s="63"/>
    </row>
    <row r="4" spans="1:30" ht="15.75" customHeight="1">
      <c r="A4" s="128"/>
      <c r="B4" s="55"/>
      <c r="C4" s="106" t="s">
        <v>30</v>
      </c>
      <c r="D4" s="55"/>
      <c r="E4" s="55"/>
      <c r="F4" s="57"/>
      <c r="G4" s="68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70"/>
      <c r="T4" s="70"/>
      <c r="U4" s="70"/>
      <c r="V4" s="70"/>
      <c r="W4" s="70"/>
      <c r="X4" s="70"/>
      <c r="Y4" s="70"/>
      <c r="Z4" s="70"/>
      <c r="AA4" s="70"/>
      <c r="AB4" s="65"/>
      <c r="AC4" s="65"/>
      <c r="AD4" s="65"/>
    </row>
    <row r="5" spans="1:30" ht="15.75" customHeight="1">
      <c r="A5" s="128"/>
      <c r="B5" s="54"/>
      <c r="C5" s="107" t="s">
        <v>49</v>
      </c>
      <c r="D5" s="54"/>
      <c r="E5" s="54"/>
      <c r="F5" s="62"/>
      <c r="G5" s="68"/>
      <c r="H5" s="69"/>
      <c r="I5" s="69"/>
      <c r="J5" s="71"/>
      <c r="K5" s="72"/>
      <c r="L5" s="73"/>
      <c r="M5" s="73"/>
      <c r="N5" s="73"/>
      <c r="O5" s="73"/>
      <c r="P5" s="73"/>
      <c r="Q5" s="73"/>
      <c r="R5" s="74"/>
      <c r="S5" s="75"/>
      <c r="T5" s="75"/>
      <c r="U5" s="75"/>
      <c r="V5" s="75"/>
      <c r="W5" s="75"/>
      <c r="X5" s="75"/>
      <c r="Y5" s="75"/>
      <c r="Z5" s="75"/>
      <c r="AA5" s="75"/>
      <c r="AB5" s="65"/>
      <c r="AC5" s="65"/>
      <c r="AD5" s="65"/>
    </row>
    <row r="6" spans="1:30" ht="60" customHeight="1" thickBot="1">
      <c r="A6" s="124" t="s">
        <v>32</v>
      </c>
      <c r="B6" s="125" t="s">
        <v>31</v>
      </c>
      <c r="C6" s="125" t="s">
        <v>33</v>
      </c>
      <c r="D6" s="125" t="s">
        <v>1</v>
      </c>
      <c r="E6" s="125" t="s">
        <v>2</v>
      </c>
      <c r="F6" s="126" t="s">
        <v>1</v>
      </c>
      <c r="G6" s="76"/>
      <c r="H6" s="77"/>
      <c r="I6" s="77"/>
      <c r="J6" s="77"/>
      <c r="K6" s="77"/>
      <c r="L6" s="77"/>
      <c r="M6" s="77"/>
      <c r="N6" s="77"/>
      <c r="O6" s="78"/>
      <c r="P6" s="79"/>
      <c r="Q6" s="77"/>
      <c r="R6" s="78"/>
      <c r="S6" s="79"/>
      <c r="T6" s="75"/>
      <c r="U6" s="75"/>
      <c r="V6" s="75"/>
      <c r="W6" s="75"/>
      <c r="X6" s="75"/>
      <c r="Y6" s="75"/>
      <c r="Z6" s="75"/>
      <c r="AA6" s="75"/>
      <c r="AB6" s="51"/>
      <c r="AC6" s="51"/>
      <c r="AD6" s="65"/>
    </row>
    <row r="7" spans="1:30" ht="15.75" customHeight="1" thickTop="1">
      <c r="A7" s="108">
        <v>1</v>
      </c>
      <c r="B7" s="92" t="s">
        <v>3</v>
      </c>
      <c r="C7" s="93">
        <v>215</v>
      </c>
      <c r="D7" s="93">
        <v>13549</v>
      </c>
      <c r="E7" s="93">
        <v>682</v>
      </c>
      <c r="F7" s="94">
        <v>5093</v>
      </c>
      <c r="G7" s="80"/>
      <c r="H7" s="66"/>
      <c r="I7" s="66"/>
      <c r="J7" s="66"/>
      <c r="K7" s="81"/>
      <c r="L7" s="82"/>
      <c r="M7" s="82"/>
      <c r="N7" s="82"/>
      <c r="O7" s="83"/>
      <c r="P7" s="83"/>
      <c r="Q7" s="81"/>
      <c r="R7" s="83"/>
      <c r="S7" s="83"/>
      <c r="T7" s="84"/>
      <c r="U7" s="84"/>
      <c r="V7" s="84"/>
      <c r="W7" s="84"/>
      <c r="X7" s="84"/>
      <c r="Y7" s="84"/>
      <c r="Z7" s="84"/>
      <c r="AA7" s="84"/>
      <c r="AB7" s="64"/>
      <c r="AC7" s="64"/>
      <c r="AD7" s="63"/>
    </row>
    <row r="8" spans="1:30" ht="15.75" customHeight="1">
      <c r="A8" s="109">
        <v>2</v>
      </c>
      <c r="B8" s="95" t="s">
        <v>4</v>
      </c>
      <c r="C8" s="96">
        <v>321</v>
      </c>
      <c r="D8" s="96">
        <v>15313</v>
      </c>
      <c r="E8" s="96">
        <v>968</v>
      </c>
      <c r="F8" s="97">
        <v>7272</v>
      </c>
      <c r="G8" s="80"/>
      <c r="H8" s="66"/>
      <c r="I8" s="66"/>
      <c r="J8" s="66"/>
      <c r="K8" s="81"/>
      <c r="L8" s="82"/>
      <c r="M8" s="82"/>
      <c r="N8" s="82"/>
      <c r="O8" s="83"/>
      <c r="P8" s="83"/>
      <c r="Q8" s="81"/>
      <c r="R8" s="83"/>
      <c r="S8" s="83"/>
      <c r="T8" s="84"/>
      <c r="U8" s="84"/>
      <c r="V8" s="84"/>
      <c r="W8" s="84"/>
      <c r="X8" s="84"/>
      <c r="Y8" s="84"/>
      <c r="Z8" s="84"/>
      <c r="AA8" s="84"/>
      <c r="AB8" s="64"/>
      <c r="AC8" s="64"/>
      <c r="AD8" s="63"/>
    </row>
    <row r="9" spans="1:31" ht="15.75" customHeight="1">
      <c r="A9" s="109">
        <v>3</v>
      </c>
      <c r="B9" s="95" t="s">
        <v>5</v>
      </c>
      <c r="C9" s="96">
        <v>392</v>
      </c>
      <c r="D9" s="96">
        <v>22290</v>
      </c>
      <c r="E9" s="96">
        <v>1103</v>
      </c>
      <c r="F9" s="97">
        <v>8252</v>
      </c>
      <c r="G9" s="80"/>
      <c r="H9" s="66"/>
      <c r="I9" s="66"/>
      <c r="J9" s="66"/>
      <c r="K9" s="81"/>
      <c r="L9" s="82"/>
      <c r="M9" s="82"/>
      <c r="N9" s="82"/>
      <c r="O9" s="83"/>
      <c r="P9" s="83"/>
      <c r="Q9" s="81"/>
      <c r="R9" s="83"/>
      <c r="S9" s="83"/>
      <c r="T9" s="84"/>
      <c r="U9" s="84"/>
      <c r="V9" s="84"/>
      <c r="W9" s="84"/>
      <c r="X9" s="84"/>
      <c r="Y9" s="84"/>
      <c r="Z9" s="84"/>
      <c r="AA9" s="84"/>
      <c r="AB9" s="64"/>
      <c r="AC9" s="64"/>
      <c r="AD9" s="63"/>
      <c r="AE9" t="s">
        <v>38</v>
      </c>
    </row>
    <row r="10" spans="1:30" ht="15.75" customHeight="1">
      <c r="A10" s="109">
        <v>4</v>
      </c>
      <c r="B10" s="95" t="s">
        <v>6</v>
      </c>
      <c r="C10" s="96">
        <v>409</v>
      </c>
      <c r="D10" s="96">
        <v>24410</v>
      </c>
      <c r="E10" s="96">
        <v>1148</v>
      </c>
      <c r="F10" s="97">
        <v>8792</v>
      </c>
      <c r="G10" s="80"/>
      <c r="H10" s="66"/>
      <c r="I10" s="66"/>
      <c r="J10" s="66"/>
      <c r="K10" s="81"/>
      <c r="L10" s="82"/>
      <c r="M10" s="82"/>
      <c r="N10" s="82"/>
      <c r="O10" s="83"/>
      <c r="P10" s="83"/>
      <c r="Q10" s="81"/>
      <c r="R10" s="83"/>
      <c r="S10" s="83"/>
      <c r="T10" s="84"/>
      <c r="U10" s="84"/>
      <c r="V10" s="84"/>
      <c r="W10" s="84"/>
      <c r="X10" s="84"/>
      <c r="Y10" s="84"/>
      <c r="Z10" s="84"/>
      <c r="AA10" s="84"/>
      <c r="AB10" s="64"/>
      <c r="AC10" s="64"/>
      <c r="AD10" s="63"/>
    </row>
    <row r="11" spans="1:30" ht="15.75" customHeight="1">
      <c r="A11" s="109">
        <v>5</v>
      </c>
      <c r="B11" s="95" t="s">
        <v>7</v>
      </c>
      <c r="C11" s="96">
        <v>456</v>
      </c>
      <c r="D11" s="96">
        <v>29212</v>
      </c>
      <c r="E11" s="96">
        <v>999</v>
      </c>
      <c r="F11" s="97">
        <v>7319</v>
      </c>
      <c r="G11" s="80"/>
      <c r="H11" s="66"/>
      <c r="I11" s="66"/>
      <c r="J11" s="66"/>
      <c r="K11" s="81"/>
      <c r="L11" s="82"/>
      <c r="M11" s="82"/>
      <c r="N11" s="82"/>
      <c r="O11" s="83"/>
      <c r="P11" s="83"/>
      <c r="Q11" s="81"/>
      <c r="R11" s="83"/>
      <c r="S11" s="83"/>
      <c r="T11" s="84"/>
      <c r="U11" s="84"/>
      <c r="V11" s="84"/>
      <c r="W11" s="84"/>
      <c r="X11" s="84"/>
      <c r="Y11" s="84"/>
      <c r="Z11" s="84"/>
      <c r="AA11" s="84"/>
      <c r="AB11" s="64"/>
      <c r="AC11" s="64"/>
      <c r="AD11" s="63"/>
    </row>
    <row r="12" spans="1:30" ht="15.75" customHeight="1">
      <c r="A12" s="109">
        <v>6</v>
      </c>
      <c r="B12" s="95" t="s">
        <v>8</v>
      </c>
      <c r="C12" s="96">
        <v>169</v>
      </c>
      <c r="D12" s="96">
        <v>11494</v>
      </c>
      <c r="E12" s="96">
        <v>433</v>
      </c>
      <c r="F12" s="97">
        <v>3174</v>
      </c>
      <c r="G12" s="80"/>
      <c r="H12" s="66"/>
      <c r="I12" s="66"/>
      <c r="J12" s="66"/>
      <c r="K12" s="81"/>
      <c r="L12" s="82"/>
      <c r="M12" s="82"/>
      <c r="N12" s="82"/>
      <c r="O12" s="83"/>
      <c r="P12" s="83"/>
      <c r="Q12" s="81"/>
      <c r="R12" s="83"/>
      <c r="S12" s="83"/>
      <c r="T12" s="84"/>
      <c r="U12" s="84"/>
      <c r="V12" s="84"/>
      <c r="W12" s="84"/>
      <c r="X12" s="84"/>
      <c r="Y12" s="84"/>
      <c r="Z12" s="84"/>
      <c r="AA12" s="84"/>
      <c r="AB12" s="64"/>
      <c r="AC12" s="64"/>
      <c r="AD12" s="63"/>
    </row>
    <row r="13" spans="1:30" ht="15.75" customHeight="1">
      <c r="A13" s="110" t="s">
        <v>0</v>
      </c>
      <c r="B13" s="98" t="s">
        <v>9</v>
      </c>
      <c r="C13" s="96">
        <v>26</v>
      </c>
      <c r="D13" s="96">
        <v>1308</v>
      </c>
      <c r="E13" s="96">
        <v>79</v>
      </c>
      <c r="F13" s="97">
        <v>595</v>
      </c>
      <c r="G13" s="80"/>
      <c r="H13" s="66"/>
      <c r="I13" s="66"/>
      <c r="J13" s="66"/>
      <c r="K13" s="81"/>
      <c r="L13" s="82"/>
      <c r="M13" s="82"/>
      <c r="N13" s="82"/>
      <c r="O13" s="83"/>
      <c r="P13" s="83"/>
      <c r="Q13" s="81"/>
      <c r="R13" s="83"/>
      <c r="S13" s="83"/>
      <c r="T13" s="84"/>
      <c r="U13" s="84"/>
      <c r="V13" s="84"/>
      <c r="W13" s="84"/>
      <c r="X13" s="84"/>
      <c r="Y13" s="84"/>
      <c r="Z13" s="84"/>
      <c r="AA13" s="84"/>
      <c r="AB13" s="64"/>
      <c r="AC13" s="64"/>
      <c r="AD13" s="63"/>
    </row>
    <row r="14" spans="1:30" ht="15.75" customHeight="1">
      <c r="A14" s="111">
        <v>7</v>
      </c>
      <c r="B14" s="98" t="s">
        <v>10</v>
      </c>
      <c r="C14" s="96">
        <v>18</v>
      </c>
      <c r="D14" s="96">
        <v>485</v>
      </c>
      <c r="E14" s="96">
        <v>27</v>
      </c>
      <c r="F14" s="97">
        <v>201</v>
      </c>
      <c r="G14" s="80"/>
      <c r="H14" s="66"/>
      <c r="I14" s="66"/>
      <c r="J14" s="66"/>
      <c r="K14" s="81"/>
      <c r="L14" s="82"/>
      <c r="M14" s="82"/>
      <c r="N14" s="82"/>
      <c r="O14" s="83"/>
      <c r="P14" s="83"/>
      <c r="Q14" s="81"/>
      <c r="R14" s="83"/>
      <c r="S14" s="83"/>
      <c r="T14" s="84"/>
      <c r="U14" s="84"/>
      <c r="V14" s="84"/>
      <c r="W14" s="84"/>
      <c r="X14" s="84"/>
      <c r="Y14" s="84"/>
      <c r="Z14" s="84"/>
      <c r="AA14" s="84"/>
      <c r="AB14" s="64"/>
      <c r="AC14" s="64"/>
      <c r="AD14" s="63"/>
    </row>
    <row r="15" spans="1:30" ht="15.75" customHeight="1">
      <c r="A15" s="112" t="s">
        <v>0</v>
      </c>
      <c r="B15" s="99" t="s">
        <v>11</v>
      </c>
      <c r="C15" s="96">
        <v>65</v>
      </c>
      <c r="D15" s="96">
        <v>4005</v>
      </c>
      <c r="E15" s="96">
        <v>328</v>
      </c>
      <c r="F15" s="97">
        <v>2411</v>
      </c>
      <c r="G15" s="80"/>
      <c r="H15" s="66"/>
      <c r="I15" s="66"/>
      <c r="J15" s="66"/>
      <c r="K15" s="81"/>
      <c r="L15" s="82"/>
      <c r="M15" s="82"/>
      <c r="N15" s="82"/>
      <c r="O15" s="83"/>
      <c r="P15" s="83"/>
      <c r="Q15" s="81"/>
      <c r="R15" s="83"/>
      <c r="S15" s="83"/>
      <c r="T15" s="84"/>
      <c r="U15" s="84"/>
      <c r="V15" s="84"/>
      <c r="W15" s="84"/>
      <c r="X15" s="84"/>
      <c r="Y15" s="84"/>
      <c r="Z15" s="84"/>
      <c r="AA15" s="84"/>
      <c r="AB15" s="64"/>
      <c r="AC15" s="64"/>
      <c r="AD15" s="63"/>
    </row>
    <row r="16" spans="1:30" ht="15.75" customHeight="1">
      <c r="A16" s="110"/>
      <c r="B16" s="98" t="s">
        <v>12</v>
      </c>
      <c r="C16" s="96">
        <v>12</v>
      </c>
      <c r="D16" s="96">
        <v>437</v>
      </c>
      <c r="E16" s="96">
        <v>122</v>
      </c>
      <c r="F16" s="97">
        <v>906</v>
      </c>
      <c r="G16" s="80"/>
      <c r="H16" s="66"/>
      <c r="I16" s="66"/>
      <c r="J16" s="66"/>
      <c r="K16" s="81"/>
      <c r="L16" s="82"/>
      <c r="M16" s="82"/>
      <c r="N16" s="82"/>
      <c r="O16" s="83"/>
      <c r="P16" s="83"/>
      <c r="Q16" s="81"/>
      <c r="R16" s="83"/>
      <c r="S16" s="83"/>
      <c r="T16" s="84"/>
      <c r="U16" s="84"/>
      <c r="V16" s="84"/>
      <c r="W16" s="84"/>
      <c r="X16" s="84"/>
      <c r="Y16" s="84"/>
      <c r="Z16" s="84"/>
      <c r="AA16" s="84"/>
      <c r="AB16" s="64"/>
      <c r="AC16" s="64"/>
      <c r="AD16" s="63"/>
    </row>
    <row r="17" spans="1:30" ht="15.75" customHeight="1">
      <c r="A17" s="110"/>
      <c r="B17" s="98" t="s">
        <v>13</v>
      </c>
      <c r="C17" s="96">
        <v>25</v>
      </c>
      <c r="D17" s="96">
        <v>823</v>
      </c>
      <c r="E17" s="96">
        <v>57</v>
      </c>
      <c r="F17" s="97">
        <v>442</v>
      </c>
      <c r="G17" s="80"/>
      <c r="H17" s="66"/>
      <c r="I17" s="66"/>
      <c r="J17" s="66"/>
      <c r="K17" s="81"/>
      <c r="L17" s="82"/>
      <c r="M17" s="82"/>
      <c r="N17" s="82"/>
      <c r="O17" s="83"/>
      <c r="P17" s="83"/>
      <c r="Q17" s="81"/>
      <c r="R17" s="83"/>
      <c r="S17" s="83"/>
      <c r="T17" s="84"/>
      <c r="U17" s="84"/>
      <c r="V17" s="84"/>
      <c r="W17" s="84"/>
      <c r="X17" s="84"/>
      <c r="Y17" s="84"/>
      <c r="Z17" s="84"/>
      <c r="AA17" s="84"/>
      <c r="AB17" s="64"/>
      <c r="AC17" s="64"/>
      <c r="AD17" s="63"/>
    </row>
    <row r="18" spans="1:30" ht="15.75" customHeight="1">
      <c r="A18" s="111">
        <v>8</v>
      </c>
      <c r="B18" s="98" t="s">
        <v>14</v>
      </c>
      <c r="C18" s="96">
        <v>10</v>
      </c>
      <c r="D18" s="96">
        <v>279</v>
      </c>
      <c r="E18" s="96">
        <v>32</v>
      </c>
      <c r="F18" s="97">
        <v>220</v>
      </c>
      <c r="G18" s="80"/>
      <c r="H18" s="66"/>
      <c r="I18" s="66"/>
      <c r="J18" s="66"/>
      <c r="K18" s="81"/>
      <c r="L18" s="82"/>
      <c r="M18" s="82"/>
      <c r="N18" s="82"/>
      <c r="O18" s="83"/>
      <c r="P18" s="83"/>
      <c r="Q18" s="81"/>
      <c r="R18" s="83"/>
      <c r="S18" s="83"/>
      <c r="T18" s="84"/>
      <c r="U18" s="84"/>
      <c r="V18" s="84"/>
      <c r="W18" s="84"/>
      <c r="X18" s="84"/>
      <c r="Y18" s="84"/>
      <c r="Z18" s="84"/>
      <c r="AA18" s="84"/>
      <c r="AB18" s="64"/>
      <c r="AC18" s="64"/>
      <c r="AD18" s="63"/>
    </row>
    <row r="19" spans="1:30" ht="15.75" customHeight="1">
      <c r="A19" s="110"/>
      <c r="B19" s="98" t="s">
        <v>15</v>
      </c>
      <c r="C19" s="96">
        <v>15</v>
      </c>
      <c r="D19" s="96">
        <v>802</v>
      </c>
      <c r="E19" s="96">
        <v>118</v>
      </c>
      <c r="F19" s="97">
        <v>789</v>
      </c>
      <c r="G19" s="80"/>
      <c r="H19" s="66"/>
      <c r="I19" s="66"/>
      <c r="J19" s="66"/>
      <c r="K19" s="81"/>
      <c r="L19" s="82"/>
      <c r="M19" s="82"/>
      <c r="N19" s="82"/>
      <c r="O19" s="83"/>
      <c r="P19" s="83"/>
      <c r="Q19" s="81"/>
      <c r="R19" s="83"/>
      <c r="S19" s="83"/>
      <c r="T19" s="84"/>
      <c r="U19" s="84"/>
      <c r="V19" s="84"/>
      <c r="W19" s="84"/>
      <c r="X19" s="84"/>
      <c r="Y19" s="84"/>
      <c r="Z19" s="84"/>
      <c r="AA19" s="84"/>
      <c r="AB19" s="64"/>
      <c r="AC19" s="64"/>
      <c r="AD19" s="63"/>
    </row>
    <row r="20" spans="1:30" ht="15.75" customHeight="1">
      <c r="A20" s="112"/>
      <c r="B20" s="99" t="s">
        <v>16</v>
      </c>
      <c r="C20" s="96">
        <v>23</v>
      </c>
      <c r="D20" s="96">
        <v>1270</v>
      </c>
      <c r="E20" s="96">
        <v>67</v>
      </c>
      <c r="F20" s="97">
        <v>520</v>
      </c>
      <c r="G20" s="80"/>
      <c r="H20" s="66"/>
      <c r="I20" s="66"/>
      <c r="J20" s="66"/>
      <c r="K20" s="85"/>
      <c r="L20" s="85"/>
      <c r="M20" s="85"/>
      <c r="N20" s="85"/>
      <c r="O20" s="86"/>
      <c r="P20" s="84"/>
      <c r="Q20" s="84"/>
      <c r="R20" s="87"/>
      <c r="S20" s="87"/>
      <c r="T20" s="84"/>
      <c r="U20" s="84"/>
      <c r="V20" s="84"/>
      <c r="W20" s="84"/>
      <c r="X20" s="84"/>
      <c r="Y20" s="84"/>
      <c r="Z20" s="84"/>
      <c r="AA20" s="84"/>
      <c r="AB20" s="64"/>
      <c r="AC20" s="64"/>
      <c r="AD20" s="63"/>
    </row>
    <row r="21" spans="1:30" ht="15.75" customHeight="1">
      <c r="A21" s="110"/>
      <c r="B21" s="98" t="s">
        <v>17</v>
      </c>
      <c r="C21" s="96">
        <v>9</v>
      </c>
      <c r="D21" s="96">
        <v>624</v>
      </c>
      <c r="E21" s="96">
        <v>32</v>
      </c>
      <c r="F21" s="97">
        <v>246</v>
      </c>
      <c r="G21" s="80"/>
      <c r="H21" s="66"/>
      <c r="I21" s="66"/>
      <c r="J21" s="66"/>
      <c r="K21" s="85"/>
      <c r="L21" s="88"/>
      <c r="M21" s="88"/>
      <c r="N21" s="88"/>
      <c r="O21" s="87"/>
      <c r="P21" s="87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64"/>
      <c r="AC21" s="64"/>
      <c r="AD21" s="63"/>
    </row>
    <row r="22" spans="1:30" ht="15.75" customHeight="1">
      <c r="A22" s="111">
        <v>9</v>
      </c>
      <c r="B22" s="98" t="s">
        <v>18</v>
      </c>
      <c r="C22" s="96">
        <v>46</v>
      </c>
      <c r="D22" s="96">
        <v>2999</v>
      </c>
      <c r="E22" s="96">
        <v>151</v>
      </c>
      <c r="F22" s="97">
        <v>1120</v>
      </c>
      <c r="G22" s="80"/>
      <c r="H22" s="66"/>
      <c r="I22" s="66"/>
      <c r="J22" s="66"/>
      <c r="K22" s="85"/>
      <c r="L22" s="85"/>
      <c r="M22" s="85"/>
      <c r="N22" s="85"/>
      <c r="O22" s="85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64"/>
      <c r="AC22" s="64"/>
      <c r="AD22" s="63"/>
    </row>
    <row r="23" spans="1:30" ht="15.75" customHeight="1">
      <c r="A23" s="112"/>
      <c r="B23" s="99" t="s">
        <v>19</v>
      </c>
      <c r="C23" s="96">
        <v>19</v>
      </c>
      <c r="D23" s="96">
        <v>964</v>
      </c>
      <c r="E23" s="96">
        <v>40</v>
      </c>
      <c r="F23" s="97">
        <v>301</v>
      </c>
      <c r="G23" s="80"/>
      <c r="H23" s="66"/>
      <c r="I23" s="66"/>
      <c r="J23" s="66"/>
      <c r="K23" s="85"/>
      <c r="L23" s="85"/>
      <c r="M23" s="85"/>
      <c r="N23" s="85"/>
      <c r="O23" s="85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64"/>
      <c r="AC23" s="64"/>
      <c r="AD23" s="63"/>
    </row>
    <row r="24" spans="1:30" ht="15.75" customHeight="1">
      <c r="A24" s="110"/>
      <c r="B24" s="98" t="s">
        <v>20</v>
      </c>
      <c r="C24" s="96">
        <v>64</v>
      </c>
      <c r="D24" s="96">
        <v>2736</v>
      </c>
      <c r="E24" s="96">
        <v>169</v>
      </c>
      <c r="F24" s="97">
        <v>1258</v>
      </c>
      <c r="G24" s="80"/>
      <c r="H24" s="66"/>
      <c r="I24" s="66"/>
      <c r="J24" s="66"/>
      <c r="K24" s="85"/>
      <c r="L24" s="85"/>
      <c r="M24" s="85"/>
      <c r="N24" s="85"/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64"/>
      <c r="AC24" s="64"/>
      <c r="AD24" s="63"/>
    </row>
    <row r="25" spans="1:30" ht="15.75" customHeight="1">
      <c r="A25" s="111">
        <v>10</v>
      </c>
      <c r="B25" s="98" t="s">
        <v>21</v>
      </c>
      <c r="C25" s="96">
        <v>76</v>
      </c>
      <c r="D25" s="96">
        <v>4818</v>
      </c>
      <c r="E25" s="96">
        <v>304</v>
      </c>
      <c r="F25" s="97">
        <v>2245</v>
      </c>
      <c r="G25" s="80"/>
      <c r="H25" s="66"/>
      <c r="I25" s="66"/>
      <c r="J25" s="66"/>
      <c r="K25" s="85"/>
      <c r="L25" s="85"/>
      <c r="M25" s="85"/>
      <c r="N25" s="85"/>
      <c r="O25" s="85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64"/>
      <c r="AC25" s="64"/>
      <c r="AD25" s="63"/>
    </row>
    <row r="26" spans="1:30" ht="15.75" customHeight="1">
      <c r="A26" s="112"/>
      <c r="B26" s="99" t="s">
        <v>22</v>
      </c>
      <c r="C26" s="96">
        <v>47</v>
      </c>
      <c r="D26" s="96">
        <v>1966</v>
      </c>
      <c r="E26" s="96">
        <v>231</v>
      </c>
      <c r="F26" s="97">
        <v>1682</v>
      </c>
      <c r="G26" s="80"/>
      <c r="H26" s="66"/>
      <c r="I26" s="66"/>
      <c r="J26" s="66"/>
      <c r="K26" s="85"/>
      <c r="L26" s="85"/>
      <c r="M26" s="85"/>
      <c r="N26" s="85"/>
      <c r="O26" s="85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64"/>
      <c r="AC26" s="64"/>
      <c r="AD26" s="63"/>
    </row>
    <row r="27" spans="1:30" ht="15.75" customHeight="1">
      <c r="A27" s="111">
        <v>11</v>
      </c>
      <c r="B27" s="98" t="s">
        <v>23</v>
      </c>
      <c r="C27" s="96">
        <v>40</v>
      </c>
      <c r="D27" s="96">
        <v>1769</v>
      </c>
      <c r="E27" s="96">
        <v>170</v>
      </c>
      <c r="F27" s="97">
        <v>1271</v>
      </c>
      <c r="G27" s="80"/>
      <c r="H27" s="66"/>
      <c r="I27" s="66"/>
      <c r="J27" s="66"/>
      <c r="K27" s="85"/>
      <c r="L27" s="85"/>
      <c r="M27" s="85"/>
      <c r="N27" s="85"/>
      <c r="O27" s="85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64"/>
      <c r="AC27" s="64"/>
      <c r="AD27" s="63"/>
    </row>
    <row r="28" spans="1:30" ht="15.75" customHeight="1">
      <c r="A28" s="113"/>
      <c r="B28" s="99" t="s">
        <v>24</v>
      </c>
      <c r="C28" s="96">
        <v>94</v>
      </c>
      <c r="D28" s="96">
        <v>6060</v>
      </c>
      <c r="E28" s="96">
        <v>429</v>
      </c>
      <c r="F28" s="97">
        <v>3178</v>
      </c>
      <c r="G28" s="80"/>
      <c r="H28" s="66"/>
      <c r="I28" s="66"/>
      <c r="J28" s="66"/>
      <c r="K28" s="85"/>
      <c r="L28" s="85"/>
      <c r="M28" s="85"/>
      <c r="N28" s="85"/>
      <c r="O28" s="85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64"/>
      <c r="AC28" s="64"/>
      <c r="AD28" s="63"/>
    </row>
    <row r="29" spans="1:30" ht="15.75" customHeight="1">
      <c r="A29" s="114">
        <v>12</v>
      </c>
      <c r="B29" s="100" t="s">
        <v>25</v>
      </c>
      <c r="C29" s="96">
        <v>111</v>
      </c>
      <c r="D29" s="96">
        <v>6831</v>
      </c>
      <c r="E29" s="96">
        <v>452</v>
      </c>
      <c r="F29" s="97">
        <v>3176</v>
      </c>
      <c r="G29" s="80"/>
      <c r="H29" s="66"/>
      <c r="I29" s="66"/>
      <c r="J29" s="66"/>
      <c r="K29" s="85"/>
      <c r="L29" s="85"/>
      <c r="M29" s="85"/>
      <c r="N29" s="85"/>
      <c r="O29" s="85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64"/>
      <c r="AC29" s="64"/>
      <c r="AD29" s="63"/>
    </row>
    <row r="30" spans="1:30" ht="15.75" customHeight="1" thickBot="1">
      <c r="A30" s="115">
        <v>13</v>
      </c>
      <c r="B30" s="101" t="s">
        <v>26</v>
      </c>
      <c r="C30" s="102">
        <v>94</v>
      </c>
      <c r="D30" s="102">
        <v>5754</v>
      </c>
      <c r="E30" s="102">
        <v>232</v>
      </c>
      <c r="F30" s="103">
        <v>1698</v>
      </c>
      <c r="G30" s="80"/>
      <c r="H30" s="66"/>
      <c r="I30" s="66"/>
      <c r="J30" s="66"/>
      <c r="K30" s="85"/>
      <c r="L30" s="85"/>
      <c r="M30" s="85"/>
      <c r="N30" s="85"/>
      <c r="O30" s="85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64"/>
      <c r="AC30" s="64"/>
      <c r="AD30" s="63"/>
    </row>
    <row r="31" spans="1:27" ht="15.75" customHeight="1" thickBot="1">
      <c r="A31" s="38"/>
      <c r="B31" s="120" t="s">
        <v>27</v>
      </c>
      <c r="C31" s="121">
        <f>SUM(C7:C30)</f>
        <v>2756</v>
      </c>
      <c r="D31" s="122">
        <f>SUM(D7:D30)</f>
        <v>160198</v>
      </c>
      <c r="E31" s="121">
        <f>SUM(E7:E30)</f>
        <v>8373</v>
      </c>
      <c r="F31" s="123">
        <f>SUM(F7:F30)</f>
        <v>62161</v>
      </c>
      <c r="G31" s="89"/>
      <c r="H31" s="87"/>
      <c r="I31" s="87"/>
      <c r="J31" s="87"/>
      <c r="K31" s="85"/>
      <c r="L31" s="85"/>
      <c r="M31" s="85"/>
      <c r="N31" s="85"/>
      <c r="O31" s="85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</row>
    <row r="32" spans="1:27" ht="15.75" customHeight="1" thickBot="1">
      <c r="A32" s="45" t="s">
        <v>34</v>
      </c>
      <c r="B32" s="46"/>
      <c r="C32" s="39"/>
      <c r="D32" s="40"/>
      <c r="E32" s="39"/>
      <c r="F32" s="41"/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ht="15.75" customHeight="1">
      <c r="A33" s="42"/>
      <c r="B33" s="47"/>
      <c r="C33" s="47"/>
      <c r="D33" s="116" t="s">
        <v>28</v>
      </c>
      <c r="E33" s="117">
        <f>C31+E31</f>
        <v>11129</v>
      </c>
      <c r="F33" s="41"/>
      <c r="G33" s="9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ht="15.75" customHeight="1" thickBot="1">
      <c r="A34" s="43"/>
      <c r="B34" s="48"/>
      <c r="C34" s="48"/>
      <c r="D34" s="118" t="s">
        <v>29</v>
      </c>
      <c r="E34" s="119">
        <f>D31+F31</f>
        <v>222359</v>
      </c>
      <c r="F34" s="44"/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84"/>
      <c r="S34" s="84"/>
      <c r="T34" s="84"/>
      <c r="U34" s="84"/>
      <c r="V34" s="84"/>
      <c r="W34" s="84"/>
      <c r="X34" s="84"/>
      <c r="Y34" s="84"/>
      <c r="Z34" s="84"/>
      <c r="AA34" s="84"/>
    </row>
  </sheetData>
  <printOptions/>
  <pageMargins left="0.75" right="0.25" top="1.25" bottom="0.25" header="0" footer="0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6"/>
  <sheetViews>
    <sheetView workbookViewId="0" topLeftCell="A1">
      <selection activeCell="C7" sqref="C7"/>
    </sheetView>
  </sheetViews>
  <sheetFormatPr defaultColWidth="9.140625" defaultRowHeight="12.75"/>
  <cols>
    <col min="1" max="1" width="11.57421875" style="0" customWidth="1"/>
    <col min="2" max="2" width="22.8515625" style="0" customWidth="1"/>
    <col min="3" max="6" width="13.7109375" style="0" customWidth="1"/>
    <col min="7" max="7" width="13.00390625" style="0" customWidth="1"/>
    <col min="8" max="10" width="10.7109375" style="0" customWidth="1"/>
    <col min="11" max="11" width="6.421875" style="0" customWidth="1"/>
    <col min="12" max="15" width="10.7109375" style="0" customWidth="1"/>
    <col min="16" max="16" width="10.8515625" style="0" customWidth="1"/>
    <col min="17" max="17" width="7.140625" style="0" customWidth="1"/>
    <col min="18" max="19" width="10.7109375" style="0" customWidth="1"/>
  </cols>
  <sheetData>
    <row r="1" spans="1:27" ht="15.75" customHeight="1">
      <c r="A1" s="127"/>
      <c r="B1" s="60"/>
      <c r="C1" s="104" t="s">
        <v>35</v>
      </c>
      <c r="D1" s="60"/>
      <c r="E1" s="60"/>
      <c r="F1" s="61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  <c r="S1" s="70"/>
      <c r="T1" s="70"/>
      <c r="U1" s="70"/>
      <c r="V1" s="70"/>
      <c r="W1" s="70"/>
      <c r="X1" s="70"/>
      <c r="Y1" s="70"/>
      <c r="Z1" s="70"/>
      <c r="AA1" s="70"/>
    </row>
    <row r="2" spans="1:27" ht="15.75" customHeight="1">
      <c r="A2" s="128"/>
      <c r="B2" s="58"/>
      <c r="C2" s="105" t="s">
        <v>36</v>
      </c>
      <c r="D2" s="58"/>
      <c r="E2" s="58"/>
      <c r="F2" s="59"/>
      <c r="G2" s="68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spans="1:27" ht="15.75" customHeight="1">
      <c r="A3" s="129"/>
      <c r="B3" s="130"/>
      <c r="C3" s="58" t="s">
        <v>37</v>
      </c>
      <c r="D3" s="49"/>
      <c r="E3" s="131"/>
      <c r="F3" s="56"/>
      <c r="G3" s="68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0"/>
      <c r="T3" s="70"/>
      <c r="U3" s="70"/>
      <c r="V3" s="70"/>
      <c r="W3" s="70"/>
      <c r="X3" s="70"/>
      <c r="Y3" s="70"/>
      <c r="Z3" s="70"/>
      <c r="AA3" s="70"/>
    </row>
    <row r="4" spans="1:27" ht="15.75" customHeight="1">
      <c r="A4" s="128"/>
      <c r="B4" s="55"/>
      <c r="C4" s="106" t="s">
        <v>30</v>
      </c>
      <c r="D4" s="55"/>
      <c r="E4" s="55"/>
      <c r="F4" s="57"/>
      <c r="G4" s="68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70"/>
      <c r="T4" s="70"/>
      <c r="U4" s="70"/>
      <c r="V4" s="70"/>
      <c r="W4" s="70"/>
      <c r="X4" s="70"/>
      <c r="Y4" s="70"/>
      <c r="Z4" s="70"/>
      <c r="AA4" s="70"/>
    </row>
    <row r="5" spans="1:27" ht="15.75" customHeight="1">
      <c r="A5" s="128"/>
      <c r="B5" s="54"/>
      <c r="C5" s="107" t="s">
        <v>50</v>
      </c>
      <c r="D5" s="54"/>
      <c r="E5" s="54"/>
      <c r="F5" s="62"/>
      <c r="G5" s="68"/>
      <c r="H5" s="69"/>
      <c r="I5" s="69"/>
      <c r="J5" s="71"/>
      <c r="K5" s="72"/>
      <c r="L5" s="73"/>
      <c r="M5" s="73"/>
      <c r="N5" s="73"/>
      <c r="O5" s="73"/>
      <c r="P5" s="73"/>
      <c r="Q5" s="73"/>
      <c r="R5" s="74"/>
      <c r="S5" s="75"/>
      <c r="T5" s="75"/>
      <c r="U5" s="75"/>
      <c r="V5" s="75"/>
      <c r="W5" s="75"/>
      <c r="X5" s="75"/>
      <c r="Y5" s="75"/>
      <c r="Z5" s="75"/>
      <c r="AA5" s="75"/>
    </row>
    <row r="6" spans="1:27" ht="60" customHeight="1" thickBot="1">
      <c r="A6" s="124" t="s">
        <v>32</v>
      </c>
      <c r="B6" s="125" t="s">
        <v>31</v>
      </c>
      <c r="C6" s="125" t="s">
        <v>33</v>
      </c>
      <c r="D6" s="125" t="s">
        <v>1</v>
      </c>
      <c r="E6" s="125" t="s">
        <v>2</v>
      </c>
      <c r="F6" s="126" t="s">
        <v>1</v>
      </c>
      <c r="G6" s="76"/>
      <c r="H6" s="77"/>
      <c r="I6" s="77"/>
      <c r="J6" s="77"/>
      <c r="K6" s="77"/>
      <c r="L6" s="77"/>
      <c r="M6" s="77"/>
      <c r="N6" s="77"/>
      <c r="O6" s="78"/>
      <c r="P6" s="79"/>
      <c r="Q6" s="77"/>
      <c r="R6" s="78"/>
      <c r="S6" s="79"/>
      <c r="T6" s="75"/>
      <c r="U6" s="75"/>
      <c r="V6" s="75"/>
      <c r="W6" s="75"/>
      <c r="X6" s="75"/>
      <c r="Y6" s="75"/>
      <c r="Z6" s="75"/>
      <c r="AA6" s="75"/>
    </row>
    <row r="7" spans="1:27" ht="15.75" customHeight="1" thickTop="1">
      <c r="A7" s="108">
        <v>1</v>
      </c>
      <c r="B7" s="92" t="s">
        <v>3</v>
      </c>
      <c r="C7" s="93">
        <f>((+Jul09!C7)+(+Aug09!C7)+(+Sep09!C7)+(+Oct09!C7)+(+Nov09!C7)+(+Dec09!C7)+(+Jan10!C7)+(+Feb10!C7)+(+Mar10!C7)+(+Apr10!C7)+(+May10!C7)+(+Jun10!C7))/12</f>
        <v>217.5</v>
      </c>
      <c r="D7" s="93">
        <f>((+Jul09!D7)+(+Aug09!D7)+(+Sep09!D7)+(+Oct09!D7)+(+Nov09!D7)+(+Dec09!D7)+(+Jan10!D7)+(+Feb10!D7)+(+Mar10!D7)+(+Apr10!D7)+(+May10!D7)+(+Jun10!D7))/12</f>
        <v>13565.166666666666</v>
      </c>
      <c r="E7" s="93">
        <f>((+Jul09!E7)+(+Aug09!E7)+(+Sep09!E7)+(+Oct09!E7)+(+Nov09!E7)+(+Dec09!E7)+(+Jan10!E7)+(+Feb10!E7)+(+Mar10!E7)+(+Apr10!E7)+(+May10!E7)+(+Jun10!E7))/12</f>
        <v>685.3333333333334</v>
      </c>
      <c r="F7" s="94">
        <f>((+Jul09!F7)+(+Aug09!F7)+(+Sep09!F7)+(+Oct09!F7)+(+Nov09!F7)+(+Dec09!F7)+(+Jan10!F7)+(+Feb10!F7)+(+Mar10!F7)+(+Apr10!F7)+(+May10!F7)+(+Jun10!F7))/12</f>
        <v>5115</v>
      </c>
      <c r="G7" s="80"/>
      <c r="H7" s="66"/>
      <c r="I7" s="66"/>
      <c r="J7" s="66"/>
      <c r="K7" s="81"/>
      <c r="L7" s="82"/>
      <c r="M7" s="82"/>
      <c r="N7" s="82"/>
      <c r="O7" s="83"/>
      <c r="P7" s="83"/>
      <c r="Q7" s="81"/>
      <c r="R7" s="83"/>
      <c r="S7" s="83"/>
      <c r="T7" s="84"/>
      <c r="U7" s="84"/>
      <c r="V7" s="84"/>
      <c r="W7" s="84"/>
      <c r="X7" s="84"/>
      <c r="Y7" s="84"/>
      <c r="Z7" s="84"/>
      <c r="AA7" s="84"/>
    </row>
    <row r="8" spans="1:27" ht="15.75" customHeight="1">
      <c r="A8" s="109">
        <v>2</v>
      </c>
      <c r="B8" s="95" t="s">
        <v>4</v>
      </c>
      <c r="C8" s="96">
        <f>((+Jul09!C8)+(+Aug09!C8)+(+Sep09!C8)+(+Oct09!C8)+(+Nov09!C8)+(+Dec09!C8)+(+Jan10!C8)+(+Feb10!C8)+(+Mar10!C8)+(+Apr10!C8)+(+May10!C8)+(+Jun10!C8))/12</f>
        <v>321.4166666666667</v>
      </c>
      <c r="D8" s="96">
        <f>((+Jul09!D8)+(+Aug09!D8)+(+Sep09!D8)+(+Oct09!D8)+(+Nov09!D8)+(+Dec09!D8)+(+Jan10!D8)+(+Feb10!D8)+(+Mar10!D8)+(+Apr10!D8)+(+May10!D8)+(+Jun10!D8))/12</f>
        <v>15370.666666666666</v>
      </c>
      <c r="E8" s="96">
        <f>((+Jul09!E8)+(+Aug09!E8)+(+Sep09!E8)+(+Oct09!E8)+(+Nov09!E8)+(+Dec09!E8)+(+Jan10!E8)+(+Feb10!E8)+(+Mar10!E8)+(+Apr10!E8)+(+May10!E8)+(+Jun10!E8))/12</f>
        <v>996.25</v>
      </c>
      <c r="F8" s="97">
        <f>((+Jul09!F8)+(+Aug09!F8)+(+Sep09!F8)+(+Oct09!F8)+(+Nov09!F8)+(+Dec09!F8)+(+Jan10!F8)+(+Feb10!F8)+(+Mar10!F8)+(+Apr10!F8)+(+May10!F8)+(+Jun10!F8))/12</f>
        <v>7477</v>
      </c>
      <c r="G8" s="80"/>
      <c r="H8" s="66"/>
      <c r="I8" s="66"/>
      <c r="J8" s="66"/>
      <c r="K8" s="81"/>
      <c r="L8" s="82"/>
      <c r="M8" s="82"/>
      <c r="N8" s="82"/>
      <c r="O8" s="83"/>
      <c r="P8" s="83"/>
      <c r="Q8" s="81"/>
      <c r="R8" s="83"/>
      <c r="S8" s="83"/>
      <c r="T8" s="84"/>
      <c r="U8" s="84"/>
      <c r="V8" s="84"/>
      <c r="W8" s="84"/>
      <c r="X8" s="84"/>
      <c r="Y8" s="84"/>
      <c r="Z8" s="84"/>
      <c r="AA8" s="84"/>
    </row>
    <row r="9" spans="1:27" ht="15.75" customHeight="1">
      <c r="A9" s="109">
        <v>3</v>
      </c>
      <c r="B9" s="95" t="s">
        <v>5</v>
      </c>
      <c r="C9" s="96">
        <f>((+Jul09!C9)+(+Aug09!C9)+(+Sep09!C9)+(+Oct09!C9)+(+Nov09!C9)+(+Dec09!C9)+(+Jan10!C9)+(+Feb10!C9)+(+Mar10!C9)+(+Apr10!C9)+(+May10!C9)+(+Jun10!C9))/12</f>
        <v>394.5</v>
      </c>
      <c r="D9" s="96">
        <f>((+Jul09!D9)+(+Aug09!D9)+(+Sep09!D9)+(+Oct09!D9)+(+Nov09!D9)+(+Dec09!D9)+(+Jan10!D9)+(+Feb10!D9)+(+Mar10!D9)+(+Apr10!D9)+(+May10!D9)+(+Jun10!D9))/12</f>
        <v>22209.916666666668</v>
      </c>
      <c r="E9" s="96">
        <f>((+Jul09!E9)+(+Aug09!E9)+(+Sep09!E9)+(+Oct09!E9)+(+Nov09!E9)+(+Dec09!E9)+(+Jan10!E9)+(+Feb10!E9)+(+Mar10!E9)+(+Apr10!E9)+(+May10!E9)+(+Jun10!E9))/12</f>
        <v>1122.1666666666667</v>
      </c>
      <c r="F9" s="97">
        <f>((+Jul09!F9)+(+Aug09!F9)+(+Sep09!F9)+(+Oct09!F9)+(+Nov09!F9)+(+Dec09!F9)+(+Jan10!F9)+(+Feb10!F9)+(+Mar10!F9)+(+Apr10!F9)+(+May10!F9)+(+Jun10!F9))/12</f>
        <v>8399.75</v>
      </c>
      <c r="G9" s="80"/>
      <c r="H9" s="66"/>
      <c r="I9" s="66"/>
      <c r="J9" s="66"/>
      <c r="K9" s="81"/>
      <c r="L9" s="82"/>
      <c r="M9" s="82"/>
      <c r="N9" s="82"/>
      <c r="O9" s="83"/>
      <c r="P9" s="83"/>
      <c r="Q9" s="81"/>
      <c r="R9" s="83"/>
      <c r="S9" s="83"/>
      <c r="T9" s="84"/>
      <c r="U9" s="84"/>
      <c r="V9" s="84"/>
      <c r="W9" s="84"/>
      <c r="X9" s="84"/>
      <c r="Y9" s="84"/>
      <c r="Z9" s="84"/>
      <c r="AA9" s="84"/>
    </row>
    <row r="10" spans="1:27" ht="15.75" customHeight="1">
      <c r="A10" s="109">
        <v>4</v>
      </c>
      <c r="B10" s="95" t="s">
        <v>6</v>
      </c>
      <c r="C10" s="96">
        <f>((+Jul09!C10)+(+Aug09!C10)+(+Sep09!C10)+(+Oct09!C10)+(+Nov09!C10)+(+Dec09!C10)+(+Jan10!C10)+(+Feb10!C10)+(+Mar10!C10)+(+Apr10!C10)+(+May10!C10)+(+Jun10!C10))/12</f>
        <v>415.75</v>
      </c>
      <c r="D10" s="96">
        <f>((+Jul09!D10)+(+Aug09!D10)+(+Sep09!D10)+(+Oct09!D10)+(+Nov09!D10)+(+Dec09!D10)+(+Jan10!D10)+(+Feb10!D10)+(+Mar10!D10)+(+Apr10!D10)+(+May10!D10)+(+Jun10!D10))/12</f>
        <v>24539.75</v>
      </c>
      <c r="E10" s="96">
        <f>((+Jul09!E10)+(+Aug09!E10)+(+Sep09!E10)+(+Oct09!E10)+(+Nov09!E10)+(+Dec09!E10)+(+Jan10!E10)+(+Feb10!E10)+(+Mar10!E10)+(+Apr10!E10)+(+May10!E10)+(+Jun10!E10))/12</f>
        <v>1173.75</v>
      </c>
      <c r="F10" s="97">
        <f>((+Jul09!F10)+(+Aug09!F10)+(+Sep09!F10)+(+Oct09!F10)+(+Nov09!F10)+(+Dec09!F10)+(+Jan10!F10)+(+Feb10!F10)+(+Mar10!F10)+(+Apr10!F10)+(+May10!F10)+(+Jun10!F10))/12</f>
        <v>8985.833333333334</v>
      </c>
      <c r="G10" s="80"/>
      <c r="H10" s="66"/>
      <c r="I10" s="66"/>
      <c r="J10" s="66"/>
      <c r="K10" s="81"/>
      <c r="L10" s="82"/>
      <c r="M10" s="82"/>
      <c r="N10" s="82"/>
      <c r="O10" s="83"/>
      <c r="P10" s="83"/>
      <c r="Q10" s="81"/>
      <c r="R10" s="83"/>
      <c r="S10" s="83"/>
      <c r="T10" s="84"/>
      <c r="U10" s="84"/>
      <c r="V10" s="84"/>
      <c r="W10" s="84"/>
      <c r="X10" s="84"/>
      <c r="Y10" s="84"/>
      <c r="Z10" s="84"/>
      <c r="AA10" s="84"/>
    </row>
    <row r="11" spans="1:27" ht="15.75" customHeight="1">
      <c r="A11" s="109">
        <v>5</v>
      </c>
      <c r="B11" s="95" t="s">
        <v>7</v>
      </c>
      <c r="C11" s="96">
        <f>((+Jul09!C11)+(+Aug09!C11)+(+Sep09!C11)+(+Oct09!C11)+(+Nov09!C11)+(+Dec09!C11)+(+Jan10!C11)+(+Feb10!C11)+(+Mar10!C11)+(+Apr10!C11)+(+May10!C11)+(+Jun10!C11))/12</f>
        <v>451.0833333333333</v>
      </c>
      <c r="D11" s="96">
        <f>((+Jul09!D11)+(+Aug09!D11)+(+Sep09!D11)+(+Oct09!D11)+(+Nov09!D11)+(+Dec09!D11)+(+Jan10!D11)+(+Feb10!D11)+(+Mar10!D11)+(+Apr10!D11)+(+May10!D11)+(+Jun10!D11))/12</f>
        <v>28637.083333333332</v>
      </c>
      <c r="E11" s="96">
        <f>((+Jul09!E11)+(+Aug09!E11)+(+Sep09!E11)+(+Oct09!E11)+(+Nov09!E11)+(+Dec09!E11)+(+Jan10!E11)+(+Feb10!E11)+(+Mar10!E11)+(+Apr10!E11)+(+May10!E11)+(+Jun10!E11))/12</f>
        <v>1001.5</v>
      </c>
      <c r="F11" s="97">
        <f>((+Jul09!F11)+(+Aug09!F11)+(+Sep09!F11)+(+Oct09!F11)+(+Nov09!F11)+(+Dec09!F11)+(+Jan10!F11)+(+Feb10!F11)+(+Mar10!F11)+(+Apr10!F11)+(+May10!F11)+(+Jun10!F11))/12</f>
        <v>7315.083333333333</v>
      </c>
      <c r="G11" s="80"/>
      <c r="H11" s="66"/>
      <c r="I11" s="66"/>
      <c r="J11" s="66"/>
      <c r="K11" s="81"/>
      <c r="L11" s="82"/>
      <c r="M11" s="82"/>
      <c r="N11" s="82"/>
      <c r="O11" s="83"/>
      <c r="P11" s="83"/>
      <c r="Q11" s="81"/>
      <c r="R11" s="83"/>
      <c r="S11" s="83"/>
      <c r="T11" s="84"/>
      <c r="U11" s="84"/>
      <c r="V11" s="84"/>
      <c r="W11" s="84"/>
      <c r="X11" s="84"/>
      <c r="Y11" s="84"/>
      <c r="Z11" s="84"/>
      <c r="AA11" s="84"/>
    </row>
    <row r="12" spans="1:27" ht="15.75" customHeight="1">
      <c r="A12" s="109">
        <v>6</v>
      </c>
      <c r="B12" s="95" t="s">
        <v>8</v>
      </c>
      <c r="C12" s="96">
        <f>((+Jul09!C12)+(+Aug09!C12)+(+Sep09!C12)+(+Oct09!C12)+(+Nov09!C12)+(+Dec09!C12)+(+Jan10!C12)+(+Feb10!C12)+(+Mar10!C12)+(+Apr10!C12)+(+May10!C12)+(+Jun10!C12))/12</f>
        <v>167</v>
      </c>
      <c r="D12" s="96">
        <f>((+Jul09!D12)+(+Aug09!D12)+(+Sep09!D12)+(+Oct09!D12)+(+Nov09!D12)+(+Dec09!D12)+(+Jan10!D12)+(+Feb10!D12)+(+Mar10!D12)+(+Apr10!D12)+(+May10!D12)+(+Jun10!D12))/12</f>
        <v>11321.5</v>
      </c>
      <c r="E12" s="96">
        <f>((+Jul09!E12)+(+Aug09!E12)+(+Sep09!E12)+(+Oct09!E12)+(+Nov09!E12)+(+Dec09!E12)+(+Jan10!E12)+(+Feb10!E12)+(+Mar10!E12)+(+Apr10!E12)+(+May10!E12)+(+Jun10!E12))/12</f>
        <v>439.3333333333333</v>
      </c>
      <c r="F12" s="97">
        <f>((+Jul09!F12)+(+Aug09!F12)+(+Sep09!F12)+(+Oct09!F12)+(+Nov09!F12)+(+Dec09!F12)+(+Jan10!F12)+(+Feb10!F12)+(+Mar10!F12)+(+Apr10!F12)+(+May10!F12)+(+Jun10!F12))/12</f>
        <v>3208.75</v>
      </c>
      <c r="G12" s="80"/>
      <c r="H12" s="66"/>
      <c r="I12" s="66"/>
      <c r="J12" s="66"/>
      <c r="K12" s="81"/>
      <c r="L12" s="82"/>
      <c r="M12" s="82"/>
      <c r="N12" s="82"/>
      <c r="O12" s="83"/>
      <c r="P12" s="83"/>
      <c r="Q12" s="81"/>
      <c r="R12" s="83"/>
      <c r="S12" s="83"/>
      <c r="T12" s="84"/>
      <c r="U12" s="84"/>
      <c r="V12" s="84"/>
      <c r="W12" s="84"/>
      <c r="X12" s="84"/>
      <c r="Y12" s="84"/>
      <c r="Z12" s="84"/>
      <c r="AA12" s="84"/>
    </row>
    <row r="13" spans="1:27" ht="15.75" customHeight="1">
      <c r="A13" s="110" t="s">
        <v>0</v>
      </c>
      <c r="B13" s="98" t="s">
        <v>9</v>
      </c>
      <c r="C13" s="96">
        <f>((+Jul09!C13)+(+Aug09!C13)+(+Sep09!C13)+(+Oct09!C13)+(+Nov09!C13)+(+Dec09!C13)+(+Jan10!C13)+(+Feb10!C13)+(+Mar10!C13)+(+Apr10!C13)+(+May10!C13)+(+Jun10!C13))/12</f>
        <v>26.416666666666668</v>
      </c>
      <c r="D13" s="96">
        <f>((+Jul09!D13)+(+Aug09!D13)+(+Sep09!D13)+(+Oct09!D13)+(+Nov09!D13)+(+Dec09!D13)+(+Jan10!D13)+(+Feb10!D13)+(+Mar10!D13)+(+Apr10!D13)+(+May10!D13)+(+Jun10!D13))/12</f>
        <v>1321.8333333333333</v>
      </c>
      <c r="E13" s="96">
        <f>((+Jul09!E13)+(+Aug09!E13)+(+Sep09!E13)+(+Oct09!E13)+(+Nov09!E13)+(+Dec09!E13)+(+Jan10!E13)+(+Feb10!E13)+(+Mar10!E13)+(+Apr10!E13)+(+May10!E13)+(+Jun10!E13))/12</f>
        <v>82.75</v>
      </c>
      <c r="F13" s="97">
        <f>((+Jul09!F13)+(+Aug09!F13)+(+Sep09!F13)+(+Oct09!F13)+(+Nov09!F13)+(+Dec09!F13)+(+Jan10!F13)+(+Feb10!F13)+(+Mar10!F13)+(+Apr10!F13)+(+May10!F13)+(+Jun10!F13))/12</f>
        <v>612.6666666666666</v>
      </c>
      <c r="G13" s="80"/>
      <c r="H13" s="66"/>
      <c r="I13" s="66"/>
      <c r="J13" s="66"/>
      <c r="K13" s="81"/>
      <c r="L13" s="82"/>
      <c r="M13" s="82"/>
      <c r="N13" s="82"/>
      <c r="O13" s="83"/>
      <c r="P13" s="83"/>
      <c r="Q13" s="81"/>
      <c r="R13" s="83"/>
      <c r="S13" s="83"/>
      <c r="T13" s="84"/>
      <c r="U13" s="84"/>
      <c r="V13" s="84"/>
      <c r="W13" s="84"/>
      <c r="X13" s="84"/>
      <c r="Y13" s="84"/>
      <c r="Z13" s="84"/>
      <c r="AA13" s="84"/>
    </row>
    <row r="14" spans="1:27" ht="15.75" customHeight="1">
      <c r="A14" s="111">
        <v>7</v>
      </c>
      <c r="B14" s="98" t="s">
        <v>10</v>
      </c>
      <c r="C14" s="96">
        <f>((+Jul09!C14)+(+Aug09!C14)+(+Sep09!C14)+(+Oct09!C14)+(+Nov09!C14)+(+Dec09!C14)+(+Jan10!C14)+(+Feb10!C14)+(+Mar10!C14)+(+Apr10!C14)+(+May10!C14)+(+Jun10!C14))/12</f>
        <v>18.916666666666668</v>
      </c>
      <c r="D14" s="96">
        <f>((+Jul09!D14)+(+Aug09!D14)+(+Sep09!D14)+(+Oct09!D14)+(+Nov09!D14)+(+Dec09!D14)+(+Jan10!D14)+(+Feb10!D14)+(+Mar10!D14)+(+Apr10!D14)+(+May10!D14)+(+Jun10!D14))/12</f>
        <v>517.3333333333334</v>
      </c>
      <c r="E14" s="96">
        <f>((+Jul09!E14)+(+Aug09!E14)+(+Sep09!E14)+(+Oct09!E14)+(+Nov09!E14)+(+Dec09!E14)+(+Jan10!E14)+(+Feb10!E14)+(+Mar10!E14)+(+Apr10!E14)+(+May10!E14)+(+Jun10!E14))/12</f>
        <v>27.583333333333332</v>
      </c>
      <c r="F14" s="97">
        <f>((+Jul09!F14)+(+Aug09!F14)+(+Sep09!F14)+(+Oct09!F14)+(+Nov09!F14)+(+Dec09!F14)+(+Jan10!F14)+(+Feb10!F14)+(+Mar10!F14)+(+Apr10!F14)+(+May10!F14)+(+Jun10!F14))/12</f>
        <v>209.08333333333334</v>
      </c>
      <c r="G14" s="80"/>
      <c r="H14" s="66"/>
      <c r="I14" s="66"/>
      <c r="J14" s="66"/>
      <c r="K14" s="81"/>
      <c r="L14" s="82"/>
      <c r="M14" s="82"/>
      <c r="N14" s="82"/>
      <c r="O14" s="83"/>
      <c r="P14" s="83"/>
      <c r="Q14" s="81"/>
      <c r="R14" s="83"/>
      <c r="S14" s="83"/>
      <c r="T14" s="84"/>
      <c r="U14" s="84"/>
      <c r="V14" s="84"/>
      <c r="W14" s="84"/>
      <c r="X14" s="84"/>
      <c r="Y14" s="84"/>
      <c r="Z14" s="84"/>
      <c r="AA14" s="84"/>
    </row>
    <row r="15" spans="1:27" ht="15.75" customHeight="1">
      <c r="A15" s="112" t="s">
        <v>0</v>
      </c>
      <c r="B15" s="99" t="s">
        <v>11</v>
      </c>
      <c r="C15" s="96">
        <f>((+Jul09!C15)+(+Aug09!C15)+(+Sep09!C15)+(+Oct09!C15)+(+Nov09!C15)+(+Dec09!C15)+(+Jan10!C15)+(+Feb10!C15)+(+Mar10!C15)+(+Apr10!C15)+(+May10!C15)+(+Jun10!C15))/12</f>
        <v>65.5</v>
      </c>
      <c r="D15" s="96">
        <f>((+Jul09!D15)+(+Aug09!D15)+(+Sep09!D15)+(+Oct09!D15)+(+Nov09!D15)+(+Dec09!D15)+(+Jan10!D15)+(+Feb10!D15)+(+Mar10!D15)+(+Apr10!D15)+(+May10!D15)+(+Jun10!D15))/12</f>
        <v>3925.0833333333335</v>
      </c>
      <c r="E15" s="96">
        <f>((+Jul09!E15)+(+Aug09!E15)+(+Sep09!E15)+(+Oct09!E15)+(+Nov09!E15)+(+Dec09!E15)+(+Jan10!E15)+(+Feb10!E15)+(+Mar10!E15)+(+Apr10!E15)+(+May10!E15)+(+Jun10!E15))/12</f>
        <v>345.5</v>
      </c>
      <c r="F15" s="97">
        <f>((+Jul09!F15)+(+Aug09!F15)+(+Sep09!F15)+(+Oct09!F15)+(+Nov09!F15)+(+Dec09!F15)+(+Jan10!F15)+(+Feb10!F15)+(+Mar10!F15)+(+Apr10!F15)+(+May10!F15)+(+Jun10!F15))/12</f>
        <v>2521.9166666666665</v>
      </c>
      <c r="G15" s="80"/>
      <c r="H15" s="66"/>
      <c r="I15" s="66"/>
      <c r="J15" s="66"/>
      <c r="K15" s="81"/>
      <c r="L15" s="82"/>
      <c r="M15" s="82"/>
      <c r="N15" s="82"/>
      <c r="O15" s="83"/>
      <c r="P15" s="83"/>
      <c r="Q15" s="81"/>
      <c r="R15" s="83"/>
      <c r="S15" s="83"/>
      <c r="T15" s="84"/>
      <c r="U15" s="84"/>
      <c r="V15" s="84"/>
      <c r="W15" s="84"/>
      <c r="X15" s="84"/>
      <c r="Y15" s="84"/>
      <c r="Z15" s="84"/>
      <c r="AA15" s="84"/>
    </row>
    <row r="16" spans="1:27" ht="15.75" customHeight="1">
      <c r="A16" s="110"/>
      <c r="B16" s="98" t="s">
        <v>12</v>
      </c>
      <c r="C16" s="96">
        <f>((+Jul09!C16)+(+Aug09!C16)+(+Sep09!C16)+(+Oct09!C16)+(+Nov09!C16)+(+Dec09!C16)+(+Jan10!C16)+(+Feb10!C16)+(+Mar10!C16)+(+Apr10!C16)+(+May10!C16)+(+Jun10!C16))/12</f>
        <v>12.833333333333334</v>
      </c>
      <c r="D16" s="96">
        <f>((+Jul09!D16)+(+Aug09!D16)+(+Sep09!D16)+(+Oct09!D16)+(+Nov09!D16)+(+Dec09!D16)+(+Jan10!D16)+(+Feb10!D16)+(+Mar10!D16)+(+Apr10!D16)+(+May10!D16)+(+Jun10!D16))/12</f>
        <v>447.8333333333333</v>
      </c>
      <c r="E16" s="96">
        <f>((+Jul09!E16)+(+Aug09!E16)+(+Sep09!E16)+(+Oct09!E16)+(+Nov09!E16)+(+Dec09!E16)+(+Jan10!E16)+(+Feb10!E16)+(+Mar10!E16)+(+Apr10!E16)+(+May10!E16)+(+Jun10!E16))/12</f>
        <v>128.75</v>
      </c>
      <c r="F16" s="97">
        <f>((+Jul09!F16)+(+Aug09!F16)+(+Sep09!F16)+(+Oct09!F16)+(+Nov09!F16)+(+Dec09!F16)+(+Jan10!F16)+(+Feb10!F16)+(+Mar10!F16)+(+Apr10!F16)+(+May10!F16)+(+Jun10!F16))/12</f>
        <v>960.75</v>
      </c>
      <c r="G16" s="80"/>
      <c r="H16" s="66"/>
      <c r="I16" s="66"/>
      <c r="J16" s="66"/>
      <c r="K16" s="81"/>
      <c r="L16" s="82"/>
      <c r="M16" s="82"/>
      <c r="N16" s="82"/>
      <c r="O16" s="83"/>
      <c r="P16" s="83"/>
      <c r="Q16" s="81"/>
      <c r="R16" s="83"/>
      <c r="S16" s="83"/>
      <c r="T16" s="84"/>
      <c r="U16" s="84"/>
      <c r="V16" s="84"/>
      <c r="W16" s="84"/>
      <c r="X16" s="84"/>
      <c r="Y16" s="84"/>
      <c r="Z16" s="84"/>
      <c r="AA16" s="84"/>
    </row>
    <row r="17" spans="1:27" ht="15.75" customHeight="1">
      <c r="A17" s="110"/>
      <c r="B17" s="98" t="s">
        <v>13</v>
      </c>
      <c r="C17" s="96">
        <f>((+Jul09!C17)+(+Aug09!C17)+(+Sep09!C17)+(+Oct09!C17)+(+Nov09!C17)+(+Dec09!C17)+(+Jan10!C17)+(+Feb10!C17)+(+Mar10!C17)+(+Apr10!C17)+(+May10!C17)+(+Jun10!C17))/12</f>
        <v>24.083333333333332</v>
      </c>
      <c r="D17" s="96">
        <f>((+Jul09!D17)+(+Aug09!D17)+(+Sep09!D17)+(+Oct09!D17)+(+Nov09!D17)+(+Dec09!D17)+(+Jan10!D17)+(+Feb10!D17)+(+Mar10!D17)+(+Apr10!D17)+(+May10!D17)+(+Jun10!D17))/12</f>
        <v>805.4166666666666</v>
      </c>
      <c r="E17" s="96">
        <f>((+Jul09!E17)+(+Aug09!E17)+(+Sep09!E17)+(+Oct09!E17)+(+Nov09!E17)+(+Dec09!E17)+(+Jan10!E17)+(+Feb10!E17)+(+Mar10!E17)+(+Apr10!E17)+(+May10!E17)+(+Jun10!E17))/12</f>
        <v>60.666666666666664</v>
      </c>
      <c r="F17" s="97">
        <f>((+Jul09!F17)+(+Aug09!F17)+(+Sep09!F17)+(+Oct09!F17)+(+Nov09!F17)+(+Dec09!F17)+(+Jan10!F17)+(+Feb10!F17)+(+Mar10!F17)+(+Apr10!F17)+(+May10!F17)+(+Jun10!F17))/12</f>
        <v>466.25</v>
      </c>
      <c r="G17" s="80"/>
      <c r="H17" s="66"/>
      <c r="I17" s="66"/>
      <c r="J17" s="66"/>
      <c r="K17" s="81"/>
      <c r="L17" s="82"/>
      <c r="M17" s="82"/>
      <c r="N17" s="82"/>
      <c r="O17" s="83"/>
      <c r="P17" s="83"/>
      <c r="Q17" s="81"/>
      <c r="R17" s="83"/>
      <c r="S17" s="83"/>
      <c r="T17" s="84"/>
      <c r="U17" s="84"/>
      <c r="V17" s="84"/>
      <c r="W17" s="84"/>
      <c r="X17" s="84"/>
      <c r="Y17" s="84"/>
      <c r="Z17" s="84"/>
      <c r="AA17" s="84"/>
    </row>
    <row r="18" spans="1:27" ht="15.75" customHeight="1">
      <c r="A18" s="111">
        <v>8</v>
      </c>
      <c r="B18" s="98" t="s">
        <v>14</v>
      </c>
      <c r="C18" s="96">
        <f>((+Jul09!C18)+(+Aug09!C18)+(+Sep09!C18)+(+Oct09!C18)+(+Nov09!C18)+(+Dec09!C18)+(+Jan10!C18)+(+Feb10!C18)+(+Mar10!C18)+(+Apr10!C18)+(+May10!C18)+(+Jun10!C18))/12</f>
        <v>10</v>
      </c>
      <c r="D18" s="96">
        <f>((+Jul09!D18)+(+Aug09!D18)+(+Sep09!D18)+(+Oct09!D18)+(+Nov09!D18)+(+Dec09!D18)+(+Jan10!D18)+(+Feb10!D18)+(+Mar10!D18)+(+Apr10!D18)+(+May10!D18)+(+Jun10!D18))/12</f>
        <v>279</v>
      </c>
      <c r="E18" s="96">
        <f>((+Jul09!E18)+(+Aug09!E18)+(+Sep09!E18)+(+Oct09!E18)+(+Nov09!E18)+(+Dec09!E18)+(+Jan10!E18)+(+Feb10!E18)+(+Mar10!E18)+(+Apr10!E18)+(+May10!E18)+(+Jun10!E18))/12</f>
        <v>33.916666666666664</v>
      </c>
      <c r="F18" s="97">
        <f>((+Jul09!F18)+(+Aug09!F18)+(+Sep09!F18)+(+Oct09!F18)+(+Nov09!F18)+(+Dec09!F18)+(+Jan10!F18)+(+Feb10!F18)+(+Mar10!F18)+(+Apr10!F18)+(+May10!F18)+(+Jun10!F18))/12</f>
        <v>235.75</v>
      </c>
      <c r="G18" s="80"/>
      <c r="H18" s="66"/>
      <c r="I18" s="66"/>
      <c r="J18" s="66"/>
      <c r="K18" s="81"/>
      <c r="L18" s="82"/>
      <c r="M18" s="82"/>
      <c r="N18" s="82"/>
      <c r="O18" s="83"/>
      <c r="P18" s="83"/>
      <c r="Q18" s="81"/>
      <c r="R18" s="83"/>
      <c r="S18" s="83"/>
      <c r="T18" s="84"/>
      <c r="U18" s="84"/>
      <c r="V18" s="84"/>
      <c r="W18" s="84"/>
      <c r="X18" s="84"/>
      <c r="Y18" s="84"/>
      <c r="Z18" s="84"/>
      <c r="AA18" s="84"/>
    </row>
    <row r="19" spans="1:27" ht="15.75" customHeight="1">
      <c r="A19" s="110"/>
      <c r="B19" s="98" t="s">
        <v>15</v>
      </c>
      <c r="C19" s="96">
        <f>((+Jul09!C19)+(+Aug09!C19)+(+Sep09!C19)+(+Oct09!C19)+(+Nov09!C19)+(+Dec09!C19)+(+Jan10!C19)+(+Feb10!C19)+(+Mar10!C19)+(+Apr10!C19)+(+May10!C19)+(+Jun10!C19))/12</f>
        <v>14.916666666666666</v>
      </c>
      <c r="D19" s="96">
        <f>((+Jul09!D19)+(+Aug09!D19)+(+Sep09!D19)+(+Oct09!D19)+(+Nov09!D19)+(+Dec09!D19)+(+Jan10!D19)+(+Feb10!D19)+(+Mar10!D19)+(+Apr10!D19)+(+May10!D19)+(+Jun10!D19))/12</f>
        <v>800.8333333333334</v>
      </c>
      <c r="E19" s="96">
        <f>((+Jul09!E19)+(+Aug09!E19)+(+Sep09!E19)+(+Oct09!E19)+(+Nov09!E19)+(+Dec09!E19)+(+Jan10!E19)+(+Feb10!E19)+(+Mar10!E19)+(+Apr10!E19)+(+May10!E19)+(+Jun10!E19))/12</f>
        <v>120.25</v>
      </c>
      <c r="F19" s="97">
        <f>((+Jul09!F19)+(+Aug09!F19)+(+Sep09!F19)+(+Oct09!F19)+(+Nov09!F19)+(+Dec09!F19)+(+Jan10!F19)+(+Feb10!F19)+(+Mar10!F19)+(+Apr10!F19)+(+May10!F19)+(+Jun10!F19))/12</f>
        <v>803.5833333333334</v>
      </c>
      <c r="G19" s="80"/>
      <c r="H19" s="66"/>
      <c r="I19" s="66"/>
      <c r="J19" s="66"/>
      <c r="K19" s="81"/>
      <c r="L19" s="82"/>
      <c r="M19" s="82"/>
      <c r="N19" s="82"/>
      <c r="O19" s="83"/>
      <c r="P19" s="83"/>
      <c r="Q19" s="81"/>
      <c r="R19" s="83"/>
      <c r="S19" s="83"/>
      <c r="T19" s="84"/>
      <c r="U19" s="84"/>
      <c r="V19" s="84"/>
      <c r="W19" s="84"/>
      <c r="X19" s="84"/>
      <c r="Y19" s="84"/>
      <c r="Z19" s="84"/>
      <c r="AA19" s="84"/>
    </row>
    <row r="20" spans="1:27" ht="15.75" customHeight="1">
      <c r="A20" s="112"/>
      <c r="B20" s="99" t="s">
        <v>16</v>
      </c>
      <c r="C20" s="96">
        <f>((+Jul09!C20)+(+Aug09!C20)+(+Sep09!C20)+(+Oct09!C20)+(+Nov09!C20)+(+Dec09!C20)+(+Jan10!C20)+(+Feb10!C20)+(+Mar10!C20)+(+Apr10!C20)+(+May10!C20)+(+Jun10!C20))/12</f>
        <v>23.75</v>
      </c>
      <c r="D20" s="96">
        <f>((+Jul09!D20)+(+Aug09!D20)+(+Sep09!D20)+(+Oct09!D20)+(+Nov09!D20)+(+Dec09!D20)+(+Jan10!D20)+(+Feb10!D20)+(+Mar10!D20)+(+Apr10!D20)+(+May10!D20)+(+Jun10!D20))/12</f>
        <v>1287.5</v>
      </c>
      <c r="E20" s="96">
        <f>((+Jul09!E20)+(+Aug09!E20)+(+Sep09!E20)+(+Oct09!E20)+(+Nov09!E20)+(+Dec09!E20)+(+Jan10!E20)+(+Feb10!E20)+(+Mar10!E20)+(+Apr10!E20)+(+May10!E20)+(+Jun10!E20))/12</f>
        <v>71.33333333333333</v>
      </c>
      <c r="F20" s="97">
        <f>((+Jul09!F20)+(+Aug09!F20)+(+Sep09!F20)+(+Oct09!F20)+(+Nov09!F20)+(+Dec09!F20)+(+Jan10!F20)+(+Feb10!F20)+(+Mar10!F20)+(+Apr10!F20)+(+May10!F20)+(+Jun10!F20))/12</f>
        <v>551.8333333333334</v>
      </c>
      <c r="G20" s="80"/>
      <c r="H20" s="66"/>
      <c r="I20" s="66"/>
      <c r="J20" s="66"/>
      <c r="K20" s="85"/>
      <c r="L20" s="85"/>
      <c r="M20" s="85"/>
      <c r="N20" s="85"/>
      <c r="O20" s="86"/>
      <c r="P20" s="84"/>
      <c r="Q20" s="84"/>
      <c r="R20" s="87"/>
      <c r="S20" s="87"/>
      <c r="T20" s="84"/>
      <c r="U20" s="84"/>
      <c r="V20" s="84"/>
      <c r="W20" s="84"/>
      <c r="X20" s="84"/>
      <c r="Y20" s="84"/>
      <c r="Z20" s="84"/>
      <c r="AA20" s="84"/>
    </row>
    <row r="21" spans="1:27" ht="15.75" customHeight="1">
      <c r="A21" s="110"/>
      <c r="B21" s="98" t="s">
        <v>17</v>
      </c>
      <c r="C21" s="96">
        <f>((+Jul09!C21)+(+Aug09!C21)+(+Sep09!C21)+(+Oct09!C21)+(+Nov09!C21)+(+Dec09!C21)+(+Jan10!C21)+(+Feb10!C21)+(+Mar10!C21)+(+Apr10!C21)+(+May10!C21)+(+Jun10!C21))/12</f>
        <v>8.833333333333334</v>
      </c>
      <c r="D21" s="96">
        <f>((+Jul09!D21)+(+Aug09!D21)+(+Sep09!D21)+(+Oct09!D21)+(+Nov09!D21)+(+Dec09!D21)+(+Jan10!D21)+(+Feb10!D21)+(+Mar10!D21)+(+Apr10!D21)+(+May10!D21)+(+Jun10!D21))/12</f>
        <v>608.1666666666666</v>
      </c>
      <c r="E21" s="96">
        <f>((+Jul09!E21)+(+Aug09!E21)+(+Sep09!E21)+(+Oct09!E21)+(+Nov09!E21)+(+Dec09!E21)+(+Jan10!E21)+(+Feb10!E21)+(+Mar10!E21)+(+Apr10!E21)+(+May10!E21)+(+Jun10!E21))/12</f>
        <v>32.916666666666664</v>
      </c>
      <c r="F21" s="97">
        <f>((+Jul09!F21)+(+Aug09!F21)+(+Sep09!F21)+(+Oct09!F21)+(+Nov09!F21)+(+Dec09!F21)+(+Jan10!F21)+(+Feb10!F21)+(+Mar10!F21)+(+Apr10!F21)+(+May10!F21)+(+Jun10!F21))/12</f>
        <v>251.66666666666666</v>
      </c>
      <c r="G21" s="80"/>
      <c r="H21" s="66"/>
      <c r="I21" s="66"/>
      <c r="J21" s="66"/>
      <c r="K21" s="85"/>
      <c r="L21" s="88"/>
      <c r="M21" s="88"/>
      <c r="N21" s="88"/>
      <c r="O21" s="87"/>
      <c r="P21" s="87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</row>
    <row r="22" spans="1:27" ht="15.75" customHeight="1">
      <c r="A22" s="111">
        <v>9</v>
      </c>
      <c r="B22" s="98" t="s">
        <v>18</v>
      </c>
      <c r="C22" s="96">
        <f>((+Jul09!C22)+(+Aug09!C22)+(+Sep09!C22)+(+Oct09!C22)+(+Nov09!C22)+(+Dec09!C22)+(+Jan10!C22)+(+Feb10!C22)+(+Mar10!C22)+(+Apr10!C22)+(+May10!C22)+(+Jun10!C22))/12</f>
        <v>44.5</v>
      </c>
      <c r="D22" s="96">
        <f>((+Jul09!D22)+(+Aug09!D22)+(+Sep09!D22)+(+Oct09!D22)+(+Nov09!D22)+(+Dec09!D22)+(+Jan10!D22)+(+Feb10!D22)+(+Mar10!D22)+(+Apr10!D22)+(+May10!D22)+(+Jun10!D22))/12</f>
        <v>2920.4166666666665</v>
      </c>
      <c r="E22" s="96">
        <f>((+Jul09!E22)+(+Aug09!E22)+(+Sep09!E22)+(+Oct09!E22)+(+Nov09!E22)+(+Dec09!E22)+(+Jan10!E22)+(+Feb10!E22)+(+Mar10!E22)+(+Apr10!E22)+(+May10!E22)+(+Jun10!E22))/12</f>
        <v>153</v>
      </c>
      <c r="F22" s="97">
        <f>((+Jul09!F22)+(+Aug09!F22)+(+Sep09!F22)+(+Oct09!F22)+(+Nov09!F22)+(+Dec09!F22)+(+Jan10!F22)+(+Feb10!F22)+(+Mar10!F22)+(+Apr10!F22)+(+May10!F22)+(+Jun10!F22))/12</f>
        <v>1133.75</v>
      </c>
      <c r="G22" s="80"/>
      <c r="H22" s="66"/>
      <c r="I22" s="66"/>
      <c r="J22" s="66"/>
      <c r="K22" s="85"/>
      <c r="L22" s="85"/>
      <c r="M22" s="85"/>
      <c r="N22" s="85"/>
      <c r="O22" s="85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</row>
    <row r="23" spans="1:27" ht="15.75" customHeight="1">
      <c r="A23" s="112"/>
      <c r="B23" s="99" t="s">
        <v>19</v>
      </c>
      <c r="C23" s="96">
        <f>((+Jul09!C23)+(+Aug09!C23)+(+Sep09!C23)+(+Oct09!C23)+(+Nov09!C23)+(+Dec09!C23)+(+Jan10!C23)+(+Feb10!C23)+(+Mar10!C23)+(+Apr10!C23)+(+May10!C23)+(+Jun10!C23))/12</f>
        <v>18.666666666666668</v>
      </c>
      <c r="D23" s="96">
        <f>((+Jul09!D23)+(+Aug09!D23)+(+Sep09!D23)+(+Oct09!D23)+(+Nov09!D23)+(+Dec09!D23)+(+Jan10!D23)+(+Feb10!D23)+(+Mar10!D23)+(+Apr10!D23)+(+May10!D23)+(+Jun10!D23))/12</f>
        <v>961.6666666666666</v>
      </c>
      <c r="E23" s="96">
        <f>((+Jul09!E23)+(+Aug09!E23)+(+Sep09!E23)+(+Oct09!E23)+(+Nov09!E23)+(+Dec09!E23)+(+Jan10!E23)+(+Feb10!E23)+(+Mar10!E23)+(+Apr10!E23)+(+May10!E23)+(+Jun10!E23))/12</f>
        <v>42.25</v>
      </c>
      <c r="F23" s="97">
        <f>((+Jul09!F23)+(+Aug09!F23)+(+Sep09!F23)+(+Oct09!F23)+(+Nov09!F23)+(+Dec09!F23)+(+Jan10!F23)+(+Feb10!F23)+(+Mar10!F23)+(+Apr10!F23)+(+May10!F23)+(+Jun10!F23))/12</f>
        <v>317.4166666666667</v>
      </c>
      <c r="G23" s="80"/>
      <c r="H23" s="66"/>
      <c r="I23" s="66"/>
      <c r="J23" s="66"/>
      <c r="K23" s="85"/>
      <c r="L23" s="85"/>
      <c r="M23" s="85"/>
      <c r="N23" s="85"/>
      <c r="O23" s="85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</row>
    <row r="24" spans="1:27" ht="15.75" customHeight="1">
      <c r="A24" s="110"/>
      <c r="B24" s="98" t="s">
        <v>20</v>
      </c>
      <c r="C24" s="96">
        <f>((+Jul09!C24)+(+Aug09!C24)+(+Sep09!C24)+(+Oct09!C24)+(+Nov09!C24)+(+Dec09!C24)+(+Jan10!C24)+(+Feb10!C24)+(+Mar10!C24)+(+Apr10!C24)+(+May10!C24)+(+Jun10!C24))/12</f>
        <v>62.333333333333336</v>
      </c>
      <c r="D24" s="96">
        <f>((+Jul09!D24)+(+Aug09!D24)+(+Sep09!D24)+(+Oct09!D24)+(+Nov09!D24)+(+Dec09!D24)+(+Jan10!D24)+(+Feb10!D24)+(+Mar10!D24)+(+Apr10!D24)+(+May10!D24)+(+Jun10!D24))/12</f>
        <v>2687.75</v>
      </c>
      <c r="E24" s="96">
        <f>((+Jul09!E24)+(+Aug09!E24)+(+Sep09!E24)+(+Oct09!E24)+(+Nov09!E24)+(+Dec09!E24)+(+Jan10!E24)+(+Feb10!E24)+(+Mar10!E24)+(+Apr10!E24)+(+May10!E24)+(+Jun10!E24))/12</f>
        <v>191</v>
      </c>
      <c r="F24" s="97">
        <f>((+Jul09!F24)+(+Aug09!F24)+(+Sep09!F24)+(+Oct09!F24)+(+Nov09!F24)+(+Dec09!F24)+(+Jan10!F24)+(+Feb10!F24)+(+Mar10!F24)+(+Apr10!F24)+(+May10!F24)+(+Jun10!F24))/12</f>
        <v>1411.5</v>
      </c>
      <c r="G24" s="80"/>
      <c r="H24" s="66"/>
      <c r="I24" s="66"/>
      <c r="J24" s="66"/>
      <c r="K24" s="85"/>
      <c r="L24" s="85"/>
      <c r="M24" s="85"/>
      <c r="N24" s="85"/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</row>
    <row r="25" spans="1:27" ht="15.75" customHeight="1">
      <c r="A25" s="111">
        <v>10</v>
      </c>
      <c r="B25" s="98" t="s">
        <v>21</v>
      </c>
      <c r="C25" s="96">
        <f>((+Jul09!C25)+(+Aug09!C25)+(+Sep09!C25)+(+Oct09!C25)+(+Nov09!C25)+(+Dec09!C25)+(+Jan10!C25)+(+Feb10!C25)+(+Mar10!C25)+(+Apr10!C25)+(+May10!C25)+(+Jun10!C25))/12</f>
        <v>77.5</v>
      </c>
      <c r="D25" s="96">
        <f>((+Jul09!D25)+(+Aug09!D25)+(+Sep09!D25)+(+Oct09!D25)+(+Nov09!D25)+(+Dec09!D25)+(+Jan10!D25)+(+Feb10!D25)+(+Mar10!D25)+(+Apr10!D25)+(+May10!D25)+(+Jun10!D25))/12</f>
        <v>4841</v>
      </c>
      <c r="E25" s="96">
        <f>((+Jul09!E25)+(+Aug09!E25)+(+Sep09!E25)+(+Oct09!E25)+(+Nov09!E25)+(+Dec09!E25)+(+Jan10!E25)+(+Feb10!E25)+(+Mar10!E25)+(+Apr10!E25)+(+May10!E25)+(+Jun10!E25))/12</f>
        <v>321.0833333333333</v>
      </c>
      <c r="F25" s="97">
        <f>((+Jul09!F25)+(+Aug09!F25)+(+Sep09!F25)+(+Oct09!F25)+(+Nov09!F25)+(+Dec09!F25)+(+Jan10!F25)+(+Feb10!F25)+(+Mar10!F25)+(+Apr10!F25)+(+May10!F25)+(+Jun10!F25))/12</f>
        <v>2352.5</v>
      </c>
      <c r="G25" s="80"/>
      <c r="H25" s="66"/>
      <c r="I25" s="66"/>
      <c r="J25" s="66"/>
      <c r="K25" s="85"/>
      <c r="L25" s="85"/>
      <c r="M25" s="85"/>
      <c r="N25" s="85"/>
      <c r="O25" s="85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</row>
    <row r="26" spans="1:27" ht="15.75" customHeight="1">
      <c r="A26" s="112"/>
      <c r="B26" s="99" t="s">
        <v>22</v>
      </c>
      <c r="C26" s="96">
        <f>((+Jul09!C26)+(+Aug09!C26)+(+Sep09!C26)+(+Oct09!C26)+(+Nov09!C26)+(+Dec09!C26)+(+Jan10!C26)+(+Feb10!C26)+(+Mar10!C26)+(+Apr10!C26)+(+May10!C26)+(+Jun10!C26))/12</f>
        <v>47.333333333333336</v>
      </c>
      <c r="D26" s="96">
        <f>((+Jul09!D26)+(+Aug09!D26)+(+Sep09!D26)+(+Oct09!D26)+(+Nov09!D26)+(+Dec09!D26)+(+Jan10!D26)+(+Feb10!D26)+(+Mar10!D26)+(+Apr10!D26)+(+May10!D26)+(+Jun10!D26))/12</f>
        <v>1962.9166666666667</v>
      </c>
      <c r="E26" s="96">
        <f>((+Jul09!E26)+(+Aug09!E26)+(+Sep09!E26)+(+Oct09!E26)+(+Nov09!E26)+(+Dec09!E26)+(+Jan10!E26)+(+Feb10!E26)+(+Mar10!E26)+(+Apr10!E26)+(+May10!E26)+(+Jun10!E26))/12</f>
        <v>245.08333333333334</v>
      </c>
      <c r="F26" s="97">
        <f>((+Jul09!F26)+(+Aug09!F26)+(+Sep09!F26)+(+Oct09!F26)+(+Nov09!F26)+(+Dec09!F26)+(+Jan10!F26)+(+Feb10!F26)+(+Mar10!F26)+(+Apr10!F26)+(+May10!F26)+(+Jun10!F26))/12</f>
        <v>1783.1666666666667</v>
      </c>
      <c r="G26" s="80"/>
      <c r="H26" s="66"/>
      <c r="I26" s="66"/>
      <c r="J26" s="66"/>
      <c r="K26" s="85"/>
      <c r="L26" s="85"/>
      <c r="M26" s="85"/>
      <c r="N26" s="85"/>
      <c r="O26" s="85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</row>
    <row r="27" spans="1:27" ht="15.75" customHeight="1">
      <c r="A27" s="111">
        <v>11</v>
      </c>
      <c r="B27" s="98" t="s">
        <v>23</v>
      </c>
      <c r="C27" s="96">
        <f>((+Jul09!C27)+(+Aug09!C27)+(+Sep09!C27)+(+Oct09!C27)+(+Nov09!C27)+(+Dec09!C27)+(+Jan10!C27)+(+Feb10!C27)+(+Mar10!C27)+(+Apr10!C27)+(+May10!C27)+(+Jun10!C27))/12</f>
        <v>39.083333333333336</v>
      </c>
      <c r="D27" s="96">
        <f>((+Jul09!D27)+(+Aug09!D27)+(+Sep09!D27)+(+Oct09!D27)+(+Nov09!D27)+(+Dec09!D27)+(+Jan10!D27)+(+Feb10!D27)+(+Mar10!D27)+(+Apr10!D27)+(+May10!D27)+(+Jun10!D27))/12</f>
        <v>1732.1666666666667</v>
      </c>
      <c r="E27" s="96">
        <f>((+Jul09!E27)+(+Aug09!E27)+(+Sep09!E27)+(+Oct09!E27)+(+Nov09!E27)+(+Dec09!E27)+(+Jan10!E27)+(+Feb10!E27)+(+Mar10!E27)+(+Apr10!E27)+(+May10!E27)+(+Jun10!E27))/12</f>
        <v>172.58333333333334</v>
      </c>
      <c r="F27" s="97">
        <f>((+Jul09!F27)+(+Aug09!F27)+(+Sep09!F27)+(+Oct09!F27)+(+Nov09!F27)+(+Dec09!F27)+(+Jan10!F27)+(+Feb10!F27)+(+Mar10!F27)+(+Apr10!F27)+(+May10!F27)+(+Jun10!F27))/12</f>
        <v>1285.1666666666667</v>
      </c>
      <c r="G27" s="80"/>
      <c r="H27" s="66"/>
      <c r="I27" s="66"/>
      <c r="J27" s="66"/>
      <c r="K27" s="85"/>
      <c r="L27" s="85"/>
      <c r="M27" s="85"/>
      <c r="N27" s="85"/>
      <c r="O27" s="85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</row>
    <row r="28" spans="1:27" ht="15.75" customHeight="1">
      <c r="A28" s="113"/>
      <c r="B28" s="99" t="s">
        <v>24</v>
      </c>
      <c r="C28" s="96">
        <f>((+Jul09!C28)+(+Aug09!C28)+(+Sep09!C28)+(+Oct09!C28)+(+Nov09!C28)+(+Dec09!C28)+(+Jan10!C28)+(+Feb10!C28)+(+Mar10!C28)+(+Apr10!C28)+(+May10!C28)+(+Jun10!C28))/12</f>
        <v>94.91666666666667</v>
      </c>
      <c r="D28" s="96">
        <f>((+Jul09!D28)+(+Aug09!D28)+(+Sep09!D28)+(+Oct09!D28)+(+Nov09!D28)+(+Dec09!D28)+(+Jan10!D28)+(+Feb10!D28)+(+Mar10!D28)+(+Apr10!D28)+(+May10!D28)+(+Jun10!D28))/12</f>
        <v>6019</v>
      </c>
      <c r="E28" s="96">
        <f>((+Jul09!E28)+(+Aug09!E28)+(+Sep09!E28)+(+Oct09!E28)+(+Nov09!E28)+(+Dec09!E28)+(+Jan10!E28)+(+Feb10!E28)+(+Mar10!E28)+(+Apr10!E28)+(+May10!E28)+(+Jun10!E28))/12</f>
        <v>445.9166666666667</v>
      </c>
      <c r="F28" s="97">
        <f>((+Jul09!F28)+(+Aug09!F28)+(+Sep09!F28)+(+Oct09!F28)+(+Nov09!F28)+(+Dec09!F28)+(+Jan10!F28)+(+Feb10!F28)+(+Mar10!F28)+(+Apr10!F28)+(+May10!F28)+(+Jun10!F28))/12</f>
        <v>3299</v>
      </c>
      <c r="G28" s="80"/>
      <c r="H28" s="66"/>
      <c r="I28" s="66"/>
      <c r="J28" s="66"/>
      <c r="K28" s="85"/>
      <c r="L28" s="85"/>
      <c r="M28" s="85"/>
      <c r="N28" s="85"/>
      <c r="O28" s="85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</row>
    <row r="29" spans="1:27" ht="15.75" customHeight="1">
      <c r="A29" s="114">
        <v>12</v>
      </c>
      <c r="B29" s="100" t="s">
        <v>25</v>
      </c>
      <c r="C29" s="96">
        <f>((+Jul09!C29)+(+Aug09!C29)+(+Sep09!C29)+(+Oct09!C29)+(+Nov09!C29)+(+Dec09!C29)+(+Jan10!C29)+(+Feb10!C29)+(+Mar10!C29)+(+Apr10!C29)+(+May10!C29)+(+Jun10!C29))/12</f>
        <v>110.5</v>
      </c>
      <c r="D29" s="96">
        <f>((+Jul09!D29)+(+Aug09!D29)+(+Sep09!D29)+(+Oct09!D29)+(+Nov09!D29)+(+Dec09!D29)+(+Jan10!D29)+(+Feb10!D29)+(+Mar10!D29)+(+Apr10!D29)+(+May10!D29)+(+Jun10!D29))/12</f>
        <v>6576.333333333333</v>
      </c>
      <c r="E29" s="96">
        <f>((+Jul09!E29)+(+Aug09!E29)+(+Sep09!E29)+(+Oct09!E29)+(+Nov09!E29)+(+Dec09!E29)+(+Jan10!E29)+(+Feb10!E29)+(+Mar10!E29)+(+Apr10!E29)+(+May10!E29)+(+Jun10!E29))/12</f>
        <v>468</v>
      </c>
      <c r="F29" s="97">
        <f>((+Jul09!F29)+(+Aug09!F29)+(+Sep09!F29)+(+Oct09!F29)+(+Nov09!F29)+(+Dec09!F29)+(+Jan10!F29)+(+Feb10!F29)+(+Mar10!F29)+(+Apr10!F29)+(+May10!F29)+(+Jun10!F29))/12</f>
        <v>3247.4166666666665</v>
      </c>
      <c r="G29" s="80"/>
      <c r="H29" s="66"/>
      <c r="I29" s="66"/>
      <c r="J29" s="66"/>
      <c r="K29" s="85"/>
      <c r="L29" s="85"/>
      <c r="M29" s="85"/>
      <c r="N29" s="85"/>
      <c r="O29" s="85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</row>
    <row r="30" spans="1:27" ht="15.75" customHeight="1" thickBot="1">
      <c r="A30" s="115">
        <v>13</v>
      </c>
      <c r="B30" s="101" t="s">
        <v>26</v>
      </c>
      <c r="C30" s="102">
        <f>((+Jul09!C30)+(+Aug09!C30)+(+Sep09!C30)+(+Oct09!C30)+(+Nov09!C30)+(+Dec09!C30)+(+Jan10!C30)+(+Feb10!C30)+(+Mar10!C30)+(+Apr10!C30)+(+May10!C30)+(+Jun10!C30))/12</f>
        <v>89.33333333333333</v>
      </c>
      <c r="D30" s="102">
        <f>((+Jul09!D30)+(+Aug09!D30)+(+Sep09!D30)+(+Oct09!D30)+(+Nov09!D30)+(+Dec09!D30)+(+Jan10!D30)+(+Feb10!D30)+(+Mar10!D30)+(+Apr10!D30)+(+May10!D30)+(+Jun10!D30))/12</f>
        <v>5555.25</v>
      </c>
      <c r="E30" s="102">
        <f>((+Jul09!E30)+(+Aug09!E30)+(+Sep09!E30)+(+Oct09!E30)+(+Nov09!E30)+(+Dec09!E30)+(+Jan10!E30)+(+Feb10!E30)+(+Mar10!E30)+(+Apr10!E30)+(+May10!E30)+(+Jun10!E30))/12</f>
        <v>235.58333333333334</v>
      </c>
      <c r="F30" s="103">
        <f>((+Jul09!F30)+(+Aug09!F30)+(+Sep09!F30)+(+Oct09!F30)+(+Nov09!F30)+(+Dec09!F30)+(+Jan10!F30)+(+Feb10!F30)+(+Mar10!F30)+(+Apr10!F30)+(+May10!F30)+(+Jun10!F30))/12</f>
        <v>1716.9166666666667</v>
      </c>
      <c r="G30" s="80"/>
      <c r="H30" s="66"/>
      <c r="I30" s="66"/>
      <c r="J30" s="66"/>
      <c r="K30" s="85"/>
      <c r="L30" s="85"/>
      <c r="M30" s="85"/>
      <c r="N30" s="85"/>
      <c r="O30" s="85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</row>
    <row r="31" spans="1:27" ht="15.75" customHeight="1" thickBot="1">
      <c r="A31" s="38"/>
      <c r="B31" s="120" t="s">
        <v>27</v>
      </c>
      <c r="C31" s="121">
        <f>SUM(C7:C30)</f>
        <v>2756.6666666666674</v>
      </c>
      <c r="D31" s="122">
        <f>SUM(D7:D30)</f>
        <v>158893.5833333333</v>
      </c>
      <c r="E31" s="121">
        <f>SUM(E7:E30)</f>
        <v>8596.5</v>
      </c>
      <c r="F31" s="123">
        <f>SUM(F7:F30)</f>
        <v>63661.74999999999</v>
      </c>
      <c r="G31" s="89"/>
      <c r="H31" s="87"/>
      <c r="I31" s="87"/>
      <c r="J31" s="87"/>
      <c r="K31" s="85"/>
      <c r="L31" s="85"/>
      <c r="M31" s="85"/>
      <c r="N31" s="85"/>
      <c r="O31" s="85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</row>
    <row r="32" spans="1:27" ht="15.75" customHeight="1" thickBot="1">
      <c r="A32" s="45" t="s">
        <v>34</v>
      </c>
      <c r="B32" s="46"/>
      <c r="C32" s="39"/>
      <c r="D32" s="40"/>
      <c r="E32" s="39"/>
      <c r="F32" s="41"/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ht="15.75" customHeight="1">
      <c r="A33" s="42"/>
      <c r="B33" s="47"/>
      <c r="C33" s="47"/>
      <c r="D33" s="116" t="s">
        <v>28</v>
      </c>
      <c r="E33" s="117">
        <f>C31+E31</f>
        <v>11353.166666666668</v>
      </c>
      <c r="F33" s="41"/>
      <c r="G33" s="9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ht="15.75" customHeight="1" thickBot="1">
      <c r="A34" s="43"/>
      <c r="B34" s="48"/>
      <c r="C34" s="48"/>
      <c r="D34" s="118" t="s">
        <v>29</v>
      </c>
      <c r="E34" s="119">
        <f>D31+F31</f>
        <v>222555.3333333333</v>
      </c>
      <c r="F34" s="44"/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84"/>
      <c r="S34" s="84"/>
      <c r="T34" s="84"/>
      <c r="U34" s="84"/>
      <c r="V34" s="84"/>
      <c r="W34" s="84"/>
      <c r="X34" s="84"/>
      <c r="Y34" s="84"/>
      <c r="Z34" s="84"/>
      <c r="AA34" s="84"/>
    </row>
    <row r="35" spans="7:27" ht="12.75"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</row>
    <row r="36" spans="7:27" ht="12.75"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</row>
  </sheetData>
  <printOptions/>
  <pageMargins left="0.75" right="0.5" top="1.25" bottom="0.25" header="0" footer="0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6"/>
  <sheetViews>
    <sheetView workbookViewId="0" topLeftCell="A1">
      <selection activeCell="K10" sqref="K10"/>
    </sheetView>
  </sheetViews>
  <sheetFormatPr defaultColWidth="9.140625" defaultRowHeight="12.75"/>
  <cols>
    <col min="1" max="1" width="11.57421875" style="7" customWidth="1"/>
    <col min="2" max="2" width="22.8515625" style="2" customWidth="1"/>
    <col min="3" max="6" width="13.7109375" style="2" customWidth="1"/>
    <col min="7" max="7" width="9.7109375" style="2" customWidth="1"/>
    <col min="8" max="9" width="10.7109375" style="2" customWidth="1"/>
    <col min="10" max="10" width="9.57421875" style="2" customWidth="1"/>
    <col min="11" max="11" width="6.421875" style="2" customWidth="1"/>
    <col min="12" max="15" width="10.7109375" style="2" customWidth="1"/>
    <col min="16" max="16" width="10.8515625" style="2" customWidth="1"/>
    <col min="17" max="17" width="7.140625" style="2" customWidth="1"/>
    <col min="18" max="19" width="10.7109375" style="2" customWidth="1"/>
    <col min="20" max="23" width="8.00390625" style="2" customWidth="1"/>
    <col min="24" max="24" width="10.7109375" style="2" customWidth="1"/>
    <col min="25" max="25" width="9.28125" style="2" customWidth="1"/>
    <col min="26" max="26" width="9.7109375" style="2" customWidth="1"/>
    <col min="27" max="16384" width="8.00390625" style="2" customWidth="1"/>
  </cols>
  <sheetData>
    <row r="1" spans="1:31" ht="15.75" customHeight="1">
      <c r="A1" s="127"/>
      <c r="B1" s="60"/>
      <c r="C1" s="104" t="s">
        <v>35</v>
      </c>
      <c r="D1" s="60"/>
      <c r="E1" s="60"/>
      <c r="F1" s="61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  <c r="S1" s="70"/>
      <c r="T1" s="70"/>
      <c r="U1" s="70"/>
      <c r="V1" s="70"/>
      <c r="W1" s="70"/>
      <c r="X1" s="70"/>
      <c r="Y1" s="70"/>
      <c r="Z1" s="70"/>
      <c r="AA1" s="70"/>
      <c r="AB1" s="63"/>
      <c r="AC1" s="63"/>
      <c r="AD1" s="63"/>
      <c r="AE1"/>
    </row>
    <row r="2" spans="1:31" ht="15.75" customHeight="1">
      <c r="A2" s="128"/>
      <c r="B2" s="58"/>
      <c r="C2" s="105" t="s">
        <v>36</v>
      </c>
      <c r="D2" s="58"/>
      <c r="E2" s="58"/>
      <c r="F2" s="59"/>
      <c r="G2" s="68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 s="70"/>
      <c r="T2" s="70"/>
      <c r="U2" s="70"/>
      <c r="V2" s="70"/>
      <c r="W2" s="70"/>
      <c r="X2" s="70"/>
      <c r="Y2" s="70"/>
      <c r="Z2" s="70"/>
      <c r="AA2" s="70"/>
      <c r="AB2" s="63"/>
      <c r="AC2" s="63"/>
      <c r="AD2" s="63"/>
      <c r="AE2"/>
    </row>
    <row r="3" spans="1:31" ht="15.75" customHeight="1">
      <c r="A3" s="129"/>
      <c r="B3" s="130"/>
      <c r="C3" s="58" t="s">
        <v>37</v>
      </c>
      <c r="D3" s="49"/>
      <c r="E3" s="131"/>
      <c r="F3" s="56"/>
      <c r="G3" s="68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0"/>
      <c r="T3" s="70"/>
      <c r="U3" s="70"/>
      <c r="V3" s="70"/>
      <c r="W3" s="70"/>
      <c r="X3" s="70"/>
      <c r="Y3" s="70"/>
      <c r="Z3" s="70"/>
      <c r="AA3" s="70"/>
      <c r="AB3" s="63"/>
      <c r="AC3" s="63"/>
      <c r="AD3" s="63"/>
      <c r="AE3"/>
    </row>
    <row r="4" spans="1:31" ht="15.75" customHeight="1">
      <c r="A4" s="128"/>
      <c r="B4" s="55"/>
      <c r="C4" s="106" t="s">
        <v>30</v>
      </c>
      <c r="D4" s="55"/>
      <c r="E4" s="55"/>
      <c r="F4" s="57"/>
      <c r="G4" s="68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70"/>
      <c r="T4" s="70"/>
      <c r="U4" s="70"/>
      <c r="V4" s="70"/>
      <c r="W4" s="70"/>
      <c r="X4" s="70"/>
      <c r="Y4" s="70"/>
      <c r="Z4" s="70"/>
      <c r="AA4" s="70"/>
      <c r="AB4" s="65"/>
      <c r="AC4" s="65"/>
      <c r="AD4" s="65"/>
      <c r="AE4"/>
    </row>
    <row r="5" spans="1:31" ht="15.75" customHeight="1">
      <c r="A5" s="128"/>
      <c r="B5" s="54"/>
      <c r="C5" s="107" t="s">
        <v>40</v>
      </c>
      <c r="D5" s="54"/>
      <c r="E5" s="54"/>
      <c r="F5" s="62"/>
      <c r="G5" s="68"/>
      <c r="H5" s="69"/>
      <c r="I5" s="69"/>
      <c r="J5" s="71"/>
      <c r="K5" s="72"/>
      <c r="L5" s="73"/>
      <c r="M5" s="73"/>
      <c r="N5" s="73"/>
      <c r="O5" s="73"/>
      <c r="P5" s="73"/>
      <c r="Q5" s="73"/>
      <c r="R5" s="74"/>
      <c r="S5" s="75"/>
      <c r="T5" s="75"/>
      <c r="U5" s="75"/>
      <c r="V5" s="75"/>
      <c r="W5" s="75"/>
      <c r="X5" s="75"/>
      <c r="Y5" s="75"/>
      <c r="Z5" s="75"/>
      <c r="AA5" s="75"/>
      <c r="AB5" s="65"/>
      <c r="AC5" s="65"/>
      <c r="AD5" s="65"/>
      <c r="AE5"/>
    </row>
    <row r="6" spans="1:31" s="4" customFormat="1" ht="60" customHeight="1" thickBot="1">
      <c r="A6" s="124" t="s">
        <v>32</v>
      </c>
      <c r="B6" s="125" t="s">
        <v>31</v>
      </c>
      <c r="C6" s="125" t="s">
        <v>33</v>
      </c>
      <c r="D6" s="125" t="s">
        <v>1</v>
      </c>
      <c r="E6" s="125" t="s">
        <v>2</v>
      </c>
      <c r="F6" s="126" t="s">
        <v>1</v>
      </c>
      <c r="G6" s="76"/>
      <c r="H6" s="77"/>
      <c r="I6" s="77"/>
      <c r="J6" s="77"/>
      <c r="K6" s="77"/>
      <c r="L6" s="77"/>
      <c r="M6" s="77"/>
      <c r="N6" s="77"/>
      <c r="O6" s="78"/>
      <c r="P6" s="79"/>
      <c r="Q6" s="77"/>
      <c r="R6" s="78"/>
      <c r="S6" s="79"/>
      <c r="T6" s="75"/>
      <c r="U6" s="75"/>
      <c r="V6" s="75"/>
      <c r="W6" s="75"/>
      <c r="X6" s="75"/>
      <c r="Y6" s="75"/>
      <c r="Z6" s="75"/>
      <c r="AA6" s="75"/>
      <c r="AB6" s="51"/>
      <c r="AC6" s="51"/>
      <c r="AD6" s="65"/>
      <c r="AE6"/>
    </row>
    <row r="7" spans="1:27" s="5" customFormat="1" ht="15.75" customHeight="1" thickTop="1">
      <c r="A7" s="108">
        <v>1</v>
      </c>
      <c r="B7" s="92" t="s">
        <v>3</v>
      </c>
      <c r="C7" s="93">
        <v>217</v>
      </c>
      <c r="D7" s="93">
        <v>13417</v>
      </c>
      <c r="E7" s="93">
        <v>690</v>
      </c>
      <c r="F7" s="94">
        <v>5163</v>
      </c>
      <c r="G7" s="80"/>
      <c r="H7" s="66"/>
      <c r="I7" s="66"/>
      <c r="J7" s="66"/>
      <c r="K7" s="81"/>
      <c r="L7" s="82"/>
      <c r="M7" s="82"/>
      <c r="N7" s="82"/>
      <c r="O7" s="83"/>
      <c r="P7" s="83"/>
      <c r="Q7" s="81"/>
      <c r="R7" s="83"/>
      <c r="S7" s="83"/>
      <c r="T7" s="84"/>
      <c r="U7" s="84"/>
      <c r="V7" s="84"/>
      <c r="W7" s="84"/>
      <c r="X7" s="84"/>
      <c r="Y7" s="84"/>
      <c r="Z7" s="84"/>
      <c r="AA7" s="84"/>
    </row>
    <row r="8" spans="1:27" s="5" customFormat="1" ht="15.75" customHeight="1">
      <c r="A8" s="109">
        <v>2</v>
      </c>
      <c r="B8" s="95" t="s">
        <v>4</v>
      </c>
      <c r="C8" s="96">
        <v>316</v>
      </c>
      <c r="D8" s="96">
        <v>15266</v>
      </c>
      <c r="E8" s="96">
        <v>1011</v>
      </c>
      <c r="F8" s="97">
        <v>7639</v>
      </c>
      <c r="G8" s="80"/>
      <c r="H8" s="66"/>
      <c r="I8" s="66"/>
      <c r="J8" s="66"/>
      <c r="K8" s="81"/>
      <c r="L8" s="82"/>
      <c r="M8" s="82"/>
      <c r="N8" s="82"/>
      <c r="O8" s="83"/>
      <c r="P8" s="83"/>
      <c r="Q8" s="81"/>
      <c r="R8" s="83"/>
      <c r="S8" s="83"/>
      <c r="T8" s="84"/>
      <c r="U8" s="84"/>
      <c r="V8" s="84"/>
      <c r="W8" s="84"/>
      <c r="X8" s="84"/>
      <c r="Y8" s="84"/>
      <c r="Z8" s="84"/>
      <c r="AA8" s="84"/>
    </row>
    <row r="9" spans="1:27" s="5" customFormat="1" ht="15.75" customHeight="1">
      <c r="A9" s="109">
        <v>3</v>
      </c>
      <c r="B9" s="95" t="s">
        <v>5</v>
      </c>
      <c r="C9" s="96">
        <v>392</v>
      </c>
      <c r="D9" s="96">
        <v>22026</v>
      </c>
      <c r="E9" s="96">
        <v>1138</v>
      </c>
      <c r="F9" s="97">
        <v>8496</v>
      </c>
      <c r="G9" s="80"/>
      <c r="H9" s="66"/>
      <c r="I9" s="66"/>
      <c r="J9" s="66"/>
      <c r="K9" s="81"/>
      <c r="L9" s="82"/>
      <c r="M9" s="82"/>
      <c r="N9" s="82"/>
      <c r="O9" s="83"/>
      <c r="P9" s="83"/>
      <c r="Q9" s="81"/>
      <c r="R9" s="83"/>
      <c r="S9" s="83"/>
      <c r="T9" s="84"/>
      <c r="U9" s="84"/>
      <c r="V9" s="84"/>
      <c r="W9" s="84"/>
      <c r="X9" s="84"/>
      <c r="Y9" s="84"/>
      <c r="Z9" s="84"/>
      <c r="AA9" s="84"/>
    </row>
    <row r="10" spans="1:27" s="5" customFormat="1" ht="15.75" customHeight="1">
      <c r="A10" s="109">
        <v>4</v>
      </c>
      <c r="B10" s="95" t="s">
        <v>6</v>
      </c>
      <c r="C10" s="96">
        <v>415</v>
      </c>
      <c r="D10" s="96">
        <v>24686</v>
      </c>
      <c r="E10" s="96">
        <v>1191</v>
      </c>
      <c r="F10" s="97">
        <v>9137</v>
      </c>
      <c r="G10" s="80"/>
      <c r="H10" s="66"/>
      <c r="I10" s="66"/>
      <c r="J10" s="66"/>
      <c r="K10" s="81"/>
      <c r="L10" s="82"/>
      <c r="M10" s="82"/>
      <c r="N10" s="82"/>
      <c r="O10" s="83"/>
      <c r="P10" s="83"/>
      <c r="Q10" s="81"/>
      <c r="R10" s="83"/>
      <c r="S10" s="83"/>
      <c r="T10" s="84"/>
      <c r="U10" s="84"/>
      <c r="V10" s="84"/>
      <c r="W10" s="84"/>
      <c r="X10" s="84"/>
      <c r="Y10" s="84"/>
      <c r="Z10" s="84"/>
      <c r="AA10" s="84"/>
    </row>
    <row r="11" spans="1:27" s="5" customFormat="1" ht="15.75" customHeight="1">
      <c r="A11" s="109">
        <v>5</v>
      </c>
      <c r="B11" s="95" t="s">
        <v>7</v>
      </c>
      <c r="C11" s="96">
        <v>448</v>
      </c>
      <c r="D11" s="96">
        <v>28509</v>
      </c>
      <c r="E11" s="96">
        <v>1010</v>
      </c>
      <c r="F11" s="97">
        <v>7383</v>
      </c>
      <c r="G11" s="80"/>
      <c r="H11" s="66"/>
      <c r="I11" s="66"/>
      <c r="J11" s="66"/>
      <c r="K11" s="81"/>
      <c r="L11" s="82"/>
      <c r="M11" s="82"/>
      <c r="N11" s="82"/>
      <c r="O11" s="83"/>
      <c r="P11" s="83"/>
      <c r="Q11" s="81"/>
      <c r="R11" s="83"/>
      <c r="S11" s="83"/>
      <c r="T11" s="84"/>
      <c r="U11" s="84"/>
      <c r="V11" s="84"/>
      <c r="W11" s="84"/>
      <c r="X11" s="84"/>
      <c r="Y11" s="84"/>
      <c r="Z11" s="84"/>
      <c r="AA11" s="84"/>
    </row>
    <row r="12" spans="1:27" s="5" customFormat="1" ht="15.75" customHeight="1">
      <c r="A12" s="109">
        <v>6</v>
      </c>
      <c r="B12" s="95" t="s">
        <v>8</v>
      </c>
      <c r="C12" s="96">
        <v>163</v>
      </c>
      <c r="D12" s="96">
        <v>11148</v>
      </c>
      <c r="E12" s="96">
        <v>440</v>
      </c>
      <c r="F12" s="97">
        <v>3234</v>
      </c>
      <c r="G12" s="80"/>
      <c r="H12" s="66"/>
      <c r="I12" s="66"/>
      <c r="J12" s="66"/>
      <c r="K12" s="81"/>
      <c r="L12" s="82"/>
      <c r="M12" s="82"/>
      <c r="N12" s="82"/>
      <c r="O12" s="83"/>
      <c r="P12" s="83"/>
      <c r="Q12" s="81"/>
      <c r="R12" s="83"/>
      <c r="S12" s="83"/>
      <c r="T12" s="84"/>
      <c r="U12" s="84"/>
      <c r="V12" s="84"/>
      <c r="W12" s="84"/>
      <c r="X12" s="84"/>
      <c r="Y12" s="84"/>
      <c r="Z12" s="84"/>
      <c r="AA12" s="84"/>
    </row>
    <row r="13" spans="1:27" s="5" customFormat="1" ht="15.75" customHeight="1">
      <c r="A13" s="110" t="s">
        <v>0</v>
      </c>
      <c r="B13" s="98" t="s">
        <v>9</v>
      </c>
      <c r="C13" s="96">
        <v>28</v>
      </c>
      <c r="D13" s="96">
        <v>1382</v>
      </c>
      <c r="E13" s="96">
        <v>86</v>
      </c>
      <c r="F13" s="97">
        <v>644</v>
      </c>
      <c r="G13" s="80"/>
      <c r="H13" s="66"/>
      <c r="I13" s="66"/>
      <c r="J13" s="66"/>
      <c r="K13" s="81"/>
      <c r="L13" s="82"/>
      <c r="M13" s="82"/>
      <c r="N13" s="82"/>
      <c r="O13" s="83"/>
      <c r="P13" s="83"/>
      <c r="Q13" s="81"/>
      <c r="R13" s="83"/>
      <c r="S13" s="83"/>
      <c r="T13" s="84"/>
      <c r="U13" s="84"/>
      <c r="V13" s="84"/>
      <c r="W13" s="84"/>
      <c r="X13" s="84"/>
      <c r="Y13" s="84"/>
      <c r="Z13" s="84"/>
      <c r="AA13" s="84"/>
    </row>
    <row r="14" spans="1:27" s="5" customFormat="1" ht="15.75" customHeight="1">
      <c r="A14" s="111">
        <v>7</v>
      </c>
      <c r="B14" s="98" t="s">
        <v>10</v>
      </c>
      <c r="C14" s="96">
        <v>19</v>
      </c>
      <c r="D14" s="96">
        <v>529</v>
      </c>
      <c r="E14" s="96">
        <v>29</v>
      </c>
      <c r="F14" s="97">
        <v>206</v>
      </c>
      <c r="G14" s="80"/>
      <c r="H14" s="66"/>
      <c r="I14" s="66"/>
      <c r="J14" s="66"/>
      <c r="K14" s="81"/>
      <c r="L14" s="82"/>
      <c r="M14" s="82"/>
      <c r="N14" s="82"/>
      <c r="O14" s="83"/>
      <c r="P14" s="83"/>
      <c r="Q14" s="81"/>
      <c r="R14" s="83"/>
      <c r="S14" s="83"/>
      <c r="T14" s="84"/>
      <c r="U14" s="84"/>
      <c r="V14" s="84"/>
      <c r="W14" s="84"/>
      <c r="X14" s="84"/>
      <c r="Y14" s="84"/>
      <c r="Z14" s="84"/>
      <c r="AA14" s="84"/>
    </row>
    <row r="15" spans="1:27" s="5" customFormat="1" ht="15.75" customHeight="1">
      <c r="A15" s="112" t="s">
        <v>0</v>
      </c>
      <c r="B15" s="99" t="s">
        <v>11</v>
      </c>
      <c r="C15" s="96">
        <v>67</v>
      </c>
      <c r="D15" s="96">
        <v>3862</v>
      </c>
      <c r="E15" s="96">
        <v>360</v>
      </c>
      <c r="F15" s="97">
        <v>2587</v>
      </c>
      <c r="G15" s="80"/>
      <c r="H15" s="66"/>
      <c r="I15" s="66"/>
      <c r="J15" s="66"/>
      <c r="K15" s="81"/>
      <c r="L15" s="82"/>
      <c r="M15" s="82"/>
      <c r="N15" s="82"/>
      <c r="O15" s="83"/>
      <c r="P15" s="83"/>
      <c r="Q15" s="81"/>
      <c r="R15" s="83"/>
      <c r="S15" s="83"/>
      <c r="T15" s="84"/>
      <c r="U15" s="84"/>
      <c r="V15" s="84"/>
      <c r="W15" s="84"/>
      <c r="X15" s="84"/>
      <c r="Y15" s="84"/>
      <c r="Z15" s="84"/>
      <c r="AA15" s="84"/>
    </row>
    <row r="16" spans="1:27" s="5" customFormat="1" ht="15.75" customHeight="1">
      <c r="A16" s="110"/>
      <c r="B16" s="98" t="s">
        <v>12</v>
      </c>
      <c r="C16" s="96">
        <v>13</v>
      </c>
      <c r="D16" s="96">
        <v>450</v>
      </c>
      <c r="E16" s="96">
        <v>136</v>
      </c>
      <c r="F16" s="97">
        <v>987</v>
      </c>
      <c r="G16" s="80"/>
      <c r="H16" s="66"/>
      <c r="I16" s="66"/>
      <c r="J16" s="66"/>
      <c r="K16" s="81"/>
      <c r="L16" s="82"/>
      <c r="M16" s="82"/>
      <c r="N16" s="82"/>
      <c r="O16" s="83"/>
      <c r="P16" s="83"/>
      <c r="Q16" s="81"/>
      <c r="R16" s="83"/>
      <c r="S16" s="83"/>
      <c r="T16" s="84"/>
      <c r="U16" s="84"/>
      <c r="V16" s="84"/>
      <c r="W16" s="84"/>
      <c r="X16" s="84"/>
      <c r="Y16" s="84"/>
      <c r="Z16" s="84"/>
      <c r="AA16" s="84"/>
    </row>
    <row r="17" spans="1:27" s="5" customFormat="1" ht="15.75" customHeight="1">
      <c r="A17" s="110"/>
      <c r="B17" s="98" t="s">
        <v>13</v>
      </c>
      <c r="C17" s="96">
        <v>24</v>
      </c>
      <c r="D17" s="96">
        <v>795</v>
      </c>
      <c r="E17" s="96">
        <v>62</v>
      </c>
      <c r="F17" s="97">
        <v>465</v>
      </c>
      <c r="G17" s="80"/>
      <c r="H17" s="66"/>
      <c r="I17" s="66"/>
      <c r="J17" s="66"/>
      <c r="K17" s="81"/>
      <c r="L17" s="82"/>
      <c r="M17" s="82"/>
      <c r="N17" s="82"/>
      <c r="O17" s="83"/>
      <c r="P17" s="83"/>
      <c r="Q17" s="81"/>
      <c r="R17" s="83"/>
      <c r="S17" s="83"/>
      <c r="T17" s="84"/>
      <c r="U17" s="84"/>
      <c r="V17" s="84"/>
      <c r="W17" s="84"/>
      <c r="X17" s="84"/>
      <c r="Y17" s="84"/>
      <c r="Z17" s="84"/>
      <c r="AA17" s="84"/>
    </row>
    <row r="18" spans="1:27" s="5" customFormat="1" ht="15.75" customHeight="1">
      <c r="A18" s="111">
        <v>8</v>
      </c>
      <c r="B18" s="98" t="s">
        <v>14</v>
      </c>
      <c r="C18" s="96">
        <v>10</v>
      </c>
      <c r="D18" s="96">
        <v>279</v>
      </c>
      <c r="E18" s="96">
        <v>27</v>
      </c>
      <c r="F18" s="97">
        <v>246</v>
      </c>
      <c r="G18" s="80"/>
      <c r="H18" s="66"/>
      <c r="I18" s="66"/>
      <c r="J18" s="66"/>
      <c r="K18" s="81"/>
      <c r="L18" s="82"/>
      <c r="M18" s="82"/>
      <c r="N18" s="82"/>
      <c r="O18" s="83"/>
      <c r="P18" s="83"/>
      <c r="Q18" s="81"/>
      <c r="R18" s="83"/>
      <c r="S18" s="83"/>
      <c r="T18" s="84"/>
      <c r="U18" s="84"/>
      <c r="V18" s="84"/>
      <c r="W18" s="84"/>
      <c r="X18" s="84"/>
      <c r="Y18" s="84"/>
      <c r="Z18" s="84"/>
      <c r="AA18" s="84"/>
    </row>
    <row r="19" spans="1:27" s="5" customFormat="1" ht="15.75" customHeight="1">
      <c r="A19" s="110"/>
      <c r="B19" s="98" t="s">
        <v>15</v>
      </c>
      <c r="C19" s="96">
        <v>15</v>
      </c>
      <c r="D19" s="96">
        <v>804</v>
      </c>
      <c r="E19" s="96">
        <v>123</v>
      </c>
      <c r="F19" s="97">
        <v>840</v>
      </c>
      <c r="G19" s="80"/>
      <c r="H19" s="66"/>
      <c r="I19" s="66"/>
      <c r="J19" s="66"/>
      <c r="K19" s="81"/>
      <c r="L19" s="82"/>
      <c r="M19" s="82"/>
      <c r="N19" s="82"/>
      <c r="O19" s="83"/>
      <c r="P19" s="83"/>
      <c r="Q19" s="81"/>
      <c r="R19" s="83"/>
      <c r="S19" s="83"/>
      <c r="T19" s="84"/>
      <c r="U19" s="84"/>
      <c r="V19" s="84"/>
      <c r="W19" s="84"/>
      <c r="X19" s="84"/>
      <c r="Y19" s="84"/>
      <c r="Z19" s="84"/>
      <c r="AA19" s="84"/>
    </row>
    <row r="20" spans="1:27" s="5" customFormat="1" ht="15.75" customHeight="1">
      <c r="A20" s="112"/>
      <c r="B20" s="99" t="s">
        <v>16</v>
      </c>
      <c r="C20" s="96">
        <v>24</v>
      </c>
      <c r="D20" s="96">
        <v>1287</v>
      </c>
      <c r="E20" s="96">
        <v>77</v>
      </c>
      <c r="F20" s="97">
        <v>586</v>
      </c>
      <c r="G20" s="80"/>
      <c r="H20" s="66"/>
      <c r="I20" s="66"/>
      <c r="J20" s="66"/>
      <c r="K20" s="85"/>
      <c r="L20" s="85"/>
      <c r="M20" s="85"/>
      <c r="N20" s="85"/>
      <c r="O20" s="86"/>
      <c r="P20" s="84"/>
      <c r="Q20" s="84"/>
      <c r="R20" s="87"/>
      <c r="S20" s="87"/>
      <c r="T20" s="84"/>
      <c r="U20" s="84"/>
      <c r="V20" s="84"/>
      <c r="W20" s="84"/>
      <c r="X20" s="84"/>
      <c r="Y20" s="84"/>
      <c r="Z20" s="84"/>
      <c r="AA20" s="84"/>
    </row>
    <row r="21" spans="1:27" s="5" customFormat="1" ht="15.75" customHeight="1">
      <c r="A21" s="110"/>
      <c r="B21" s="98" t="s">
        <v>17</v>
      </c>
      <c r="C21" s="96">
        <v>9</v>
      </c>
      <c r="D21" s="96">
        <v>589</v>
      </c>
      <c r="E21" s="96">
        <v>34</v>
      </c>
      <c r="F21" s="97">
        <v>254</v>
      </c>
      <c r="G21" s="80"/>
      <c r="H21" s="66"/>
      <c r="I21" s="66"/>
      <c r="J21" s="66"/>
      <c r="K21" s="85"/>
      <c r="L21" s="88"/>
      <c r="M21" s="88"/>
      <c r="N21" s="88"/>
      <c r="O21" s="87"/>
      <c r="P21" s="87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</row>
    <row r="22" spans="1:27" s="5" customFormat="1" ht="15.75" customHeight="1">
      <c r="A22" s="111">
        <v>9</v>
      </c>
      <c r="B22" s="98" t="s">
        <v>18</v>
      </c>
      <c r="C22" s="96">
        <v>44</v>
      </c>
      <c r="D22" s="96">
        <v>2835</v>
      </c>
      <c r="E22" s="96">
        <v>152</v>
      </c>
      <c r="F22" s="97">
        <v>1125</v>
      </c>
      <c r="G22" s="80"/>
      <c r="H22" s="66"/>
      <c r="I22" s="66"/>
      <c r="J22" s="66"/>
      <c r="K22" s="85"/>
      <c r="L22" s="85"/>
      <c r="M22" s="85"/>
      <c r="N22" s="85"/>
      <c r="O22" s="85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</row>
    <row r="23" spans="1:27" s="5" customFormat="1" ht="15.75" customHeight="1">
      <c r="A23" s="112"/>
      <c r="B23" s="99" t="s">
        <v>19</v>
      </c>
      <c r="C23" s="96">
        <v>20</v>
      </c>
      <c r="D23" s="96">
        <v>983</v>
      </c>
      <c r="E23" s="96">
        <v>43</v>
      </c>
      <c r="F23" s="97">
        <v>328</v>
      </c>
      <c r="G23" s="80"/>
      <c r="H23" s="66"/>
      <c r="I23" s="66"/>
      <c r="J23" s="66"/>
      <c r="K23" s="85"/>
      <c r="L23" s="85"/>
      <c r="M23" s="85"/>
      <c r="N23" s="85"/>
      <c r="O23" s="85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</row>
    <row r="24" spans="1:27" s="5" customFormat="1" ht="15.75" customHeight="1">
      <c r="A24" s="110"/>
      <c r="B24" s="98" t="s">
        <v>20</v>
      </c>
      <c r="C24" s="96">
        <v>60</v>
      </c>
      <c r="D24" s="96">
        <v>2676</v>
      </c>
      <c r="E24" s="96">
        <v>177</v>
      </c>
      <c r="F24" s="97">
        <v>1293</v>
      </c>
      <c r="G24" s="80"/>
      <c r="H24" s="66"/>
      <c r="I24" s="66"/>
      <c r="J24" s="66"/>
      <c r="K24" s="85"/>
      <c r="L24" s="85"/>
      <c r="M24" s="85"/>
      <c r="N24" s="85"/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</row>
    <row r="25" spans="1:27" s="5" customFormat="1" ht="15.75" customHeight="1">
      <c r="A25" s="111">
        <v>10</v>
      </c>
      <c r="B25" s="98" t="s">
        <v>21</v>
      </c>
      <c r="C25" s="96">
        <v>77</v>
      </c>
      <c r="D25" s="96">
        <v>4837</v>
      </c>
      <c r="E25" s="96">
        <v>338</v>
      </c>
      <c r="F25" s="97">
        <v>2444</v>
      </c>
      <c r="G25" s="80"/>
      <c r="H25" s="66"/>
      <c r="I25" s="66"/>
      <c r="J25" s="66"/>
      <c r="K25" s="85"/>
      <c r="L25" s="85"/>
      <c r="M25" s="85"/>
      <c r="N25" s="85"/>
      <c r="O25" s="85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</row>
    <row r="26" spans="1:27" s="5" customFormat="1" ht="15.75" customHeight="1">
      <c r="A26" s="112"/>
      <c r="B26" s="99" t="s">
        <v>22</v>
      </c>
      <c r="C26" s="96">
        <v>49</v>
      </c>
      <c r="D26" s="96">
        <v>1966</v>
      </c>
      <c r="E26" s="96">
        <v>252</v>
      </c>
      <c r="F26" s="97">
        <v>1827</v>
      </c>
      <c r="G26" s="80"/>
      <c r="H26" s="66"/>
      <c r="I26" s="66"/>
      <c r="J26" s="66"/>
      <c r="K26" s="85"/>
      <c r="L26" s="85"/>
      <c r="M26" s="85"/>
      <c r="N26" s="85"/>
      <c r="O26" s="85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</row>
    <row r="27" spans="1:27" s="5" customFormat="1" ht="15.75" customHeight="1">
      <c r="A27" s="111">
        <v>11</v>
      </c>
      <c r="B27" s="98" t="s">
        <v>23</v>
      </c>
      <c r="C27" s="96">
        <v>37</v>
      </c>
      <c r="D27" s="96">
        <v>1610</v>
      </c>
      <c r="E27" s="96">
        <v>173</v>
      </c>
      <c r="F27" s="97">
        <v>1275</v>
      </c>
      <c r="G27" s="80"/>
      <c r="H27" s="66"/>
      <c r="I27" s="66"/>
      <c r="J27" s="66"/>
      <c r="K27" s="85"/>
      <c r="L27" s="85"/>
      <c r="M27" s="85"/>
      <c r="N27" s="85"/>
      <c r="O27" s="85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</row>
    <row r="28" spans="1:27" s="5" customFormat="1" ht="15.75" customHeight="1">
      <c r="A28" s="113"/>
      <c r="B28" s="99" t="s">
        <v>24</v>
      </c>
      <c r="C28" s="96">
        <v>96</v>
      </c>
      <c r="D28" s="96">
        <v>6026</v>
      </c>
      <c r="E28" s="96">
        <v>454</v>
      </c>
      <c r="F28" s="97">
        <v>3415</v>
      </c>
      <c r="G28" s="80"/>
      <c r="H28" s="66"/>
      <c r="I28" s="66"/>
      <c r="J28" s="66"/>
      <c r="K28" s="85"/>
      <c r="L28" s="85"/>
      <c r="M28" s="85"/>
      <c r="N28" s="85"/>
      <c r="O28" s="85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</row>
    <row r="29" spans="1:27" s="5" customFormat="1" ht="15.75" customHeight="1">
      <c r="A29" s="114">
        <v>12</v>
      </c>
      <c r="B29" s="100" t="s">
        <v>25</v>
      </c>
      <c r="C29" s="96">
        <v>108</v>
      </c>
      <c r="D29" s="96">
        <v>6401</v>
      </c>
      <c r="E29" s="96">
        <v>483</v>
      </c>
      <c r="F29" s="97">
        <v>3274</v>
      </c>
      <c r="G29" s="80"/>
      <c r="H29" s="66"/>
      <c r="I29" s="66"/>
      <c r="J29" s="66"/>
      <c r="K29" s="85"/>
      <c r="L29" s="85"/>
      <c r="M29" s="85"/>
      <c r="N29" s="85"/>
      <c r="O29" s="85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</row>
    <row r="30" spans="1:27" s="5" customFormat="1" ht="15.75" customHeight="1" thickBot="1">
      <c r="A30" s="115">
        <v>13</v>
      </c>
      <c r="B30" s="101" t="s">
        <v>26</v>
      </c>
      <c r="C30" s="102">
        <v>87</v>
      </c>
      <c r="D30" s="102">
        <v>5393</v>
      </c>
      <c r="E30" s="102">
        <v>239</v>
      </c>
      <c r="F30" s="103">
        <v>1703</v>
      </c>
      <c r="G30" s="80"/>
      <c r="H30" s="66"/>
      <c r="I30" s="66"/>
      <c r="J30" s="66"/>
      <c r="K30" s="85"/>
      <c r="L30" s="85"/>
      <c r="M30" s="85"/>
      <c r="N30" s="85"/>
      <c r="O30" s="85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</row>
    <row r="31" spans="1:27" s="5" customFormat="1" ht="15.75" customHeight="1" thickBot="1">
      <c r="A31" s="38"/>
      <c r="B31" s="120" t="s">
        <v>27</v>
      </c>
      <c r="C31" s="121">
        <f>SUM(C7:C30)</f>
        <v>2738</v>
      </c>
      <c r="D31" s="122">
        <f>SUM(D7:D30)</f>
        <v>157756</v>
      </c>
      <c r="E31" s="121">
        <f>SUM(E7:E30)</f>
        <v>8725</v>
      </c>
      <c r="F31" s="123">
        <f>SUM(F7:F30)</f>
        <v>64551</v>
      </c>
      <c r="G31" s="89"/>
      <c r="H31" s="87"/>
      <c r="I31" s="87"/>
      <c r="J31" s="87"/>
      <c r="K31" s="85"/>
      <c r="L31" s="85"/>
      <c r="M31" s="85"/>
      <c r="N31" s="85"/>
      <c r="O31" s="85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</row>
    <row r="32" spans="1:27" s="5" customFormat="1" ht="15.75" customHeight="1" thickBot="1">
      <c r="A32" s="45" t="s">
        <v>34</v>
      </c>
      <c r="B32" s="46"/>
      <c r="C32" s="39"/>
      <c r="D32" s="40"/>
      <c r="E32" s="39"/>
      <c r="F32" s="41"/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s="5" customFormat="1" ht="15.75" customHeight="1">
      <c r="A33" s="42"/>
      <c r="B33" s="47"/>
      <c r="C33" s="47"/>
      <c r="D33" s="116" t="s">
        <v>28</v>
      </c>
      <c r="E33" s="117">
        <f>C31+E31</f>
        <v>11463</v>
      </c>
      <c r="F33" s="41"/>
      <c r="G33" s="9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s="5" customFormat="1" ht="15.75" customHeight="1" thickBot="1">
      <c r="A34" s="43"/>
      <c r="B34" s="48"/>
      <c r="C34" s="48"/>
      <c r="D34" s="118" t="s">
        <v>29</v>
      </c>
      <c r="E34" s="119">
        <f>D31+F31</f>
        <v>222307</v>
      </c>
      <c r="F34" s="44"/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84"/>
      <c r="S34" s="84"/>
      <c r="T34" s="84"/>
      <c r="U34" s="84"/>
      <c r="V34" s="84"/>
      <c r="W34" s="84"/>
      <c r="X34" s="84"/>
      <c r="Y34" s="84"/>
      <c r="Z34" s="84"/>
      <c r="AA34" s="84"/>
    </row>
    <row r="35" spans="1:8" ht="15.75">
      <c r="A35" s="6"/>
      <c r="B35" s="3" t="s">
        <v>0</v>
      </c>
      <c r="D35" s="1"/>
      <c r="E35" s="1"/>
      <c r="F35" s="1"/>
      <c r="H35" s="1"/>
    </row>
    <row r="36" spans="1:8" ht="12.75">
      <c r="A36" s="6"/>
      <c r="B36" s="1"/>
      <c r="C36" s="1"/>
      <c r="D36" s="1"/>
      <c r="E36" s="1"/>
      <c r="F36" s="1"/>
      <c r="G36" s="1"/>
      <c r="H36" s="1"/>
    </row>
  </sheetData>
  <printOptions/>
  <pageMargins left="0.75" right="0.25" top="1.25" bottom="0.25" header="0" footer="0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6"/>
  <sheetViews>
    <sheetView workbookViewId="0" topLeftCell="A1">
      <selection activeCell="C5" sqref="C5"/>
    </sheetView>
  </sheetViews>
  <sheetFormatPr defaultColWidth="9.140625" defaultRowHeight="12.75"/>
  <cols>
    <col min="1" max="1" width="11.57421875" style="14" customWidth="1"/>
    <col min="2" max="2" width="22.8515625" style="9" customWidth="1"/>
    <col min="3" max="6" width="13.7109375" style="9" customWidth="1"/>
    <col min="7" max="7" width="9.7109375" style="9" customWidth="1"/>
    <col min="8" max="9" width="10.7109375" style="9" customWidth="1"/>
    <col min="10" max="10" width="9.57421875" style="9" customWidth="1"/>
    <col min="11" max="11" width="6.421875" style="9" customWidth="1"/>
    <col min="12" max="15" width="10.7109375" style="9" customWidth="1"/>
    <col min="16" max="16" width="10.8515625" style="9" customWidth="1"/>
    <col min="17" max="17" width="7.140625" style="9" customWidth="1"/>
    <col min="18" max="19" width="10.7109375" style="9" customWidth="1"/>
    <col min="20" max="23" width="8.00390625" style="9" customWidth="1"/>
    <col min="24" max="24" width="10.7109375" style="9" customWidth="1"/>
    <col min="25" max="25" width="9.28125" style="9" customWidth="1"/>
    <col min="26" max="26" width="9.7109375" style="9" customWidth="1"/>
    <col min="27" max="16384" width="8.00390625" style="9" customWidth="1"/>
  </cols>
  <sheetData>
    <row r="1" spans="1:31" ht="15.75" customHeight="1">
      <c r="A1" s="127"/>
      <c r="B1" s="60"/>
      <c r="C1" s="104" t="s">
        <v>35</v>
      </c>
      <c r="D1" s="60"/>
      <c r="E1" s="60"/>
      <c r="F1" s="61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  <c r="S1" s="70"/>
      <c r="T1" s="70"/>
      <c r="U1" s="70"/>
      <c r="V1" s="70"/>
      <c r="W1" s="70"/>
      <c r="X1" s="70"/>
      <c r="Y1" s="70"/>
      <c r="Z1" s="70"/>
      <c r="AA1" s="70"/>
      <c r="AB1" s="63"/>
      <c r="AC1" s="63"/>
      <c r="AD1" s="63"/>
      <c r="AE1"/>
    </row>
    <row r="2" spans="1:31" ht="15.75" customHeight="1">
      <c r="A2" s="128"/>
      <c r="B2" s="58"/>
      <c r="C2" s="105" t="s">
        <v>36</v>
      </c>
      <c r="D2" s="58"/>
      <c r="E2" s="58"/>
      <c r="F2" s="59"/>
      <c r="G2" s="68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 s="70"/>
      <c r="T2" s="70"/>
      <c r="U2" s="70"/>
      <c r="V2" s="70"/>
      <c r="W2" s="70"/>
      <c r="X2" s="70"/>
      <c r="Y2" s="70"/>
      <c r="Z2" s="70"/>
      <c r="AA2" s="70"/>
      <c r="AB2" s="63"/>
      <c r="AC2" s="63"/>
      <c r="AD2" s="63"/>
      <c r="AE2"/>
    </row>
    <row r="3" spans="1:31" ht="15.75" customHeight="1">
      <c r="A3" s="129"/>
      <c r="B3" s="130"/>
      <c r="C3" s="58" t="s">
        <v>37</v>
      </c>
      <c r="D3" s="49"/>
      <c r="E3" s="131"/>
      <c r="F3" s="56"/>
      <c r="G3" s="68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0"/>
      <c r="T3" s="70"/>
      <c r="U3" s="70"/>
      <c r="V3" s="70"/>
      <c r="W3" s="70"/>
      <c r="X3" s="70"/>
      <c r="Y3" s="70"/>
      <c r="Z3" s="70"/>
      <c r="AA3" s="70"/>
      <c r="AB3" s="63"/>
      <c r="AC3" s="63"/>
      <c r="AD3" s="63"/>
      <c r="AE3"/>
    </row>
    <row r="4" spans="1:31" ht="15.75" customHeight="1">
      <c r="A4" s="128"/>
      <c r="B4" s="55"/>
      <c r="C4" s="106" t="s">
        <v>30</v>
      </c>
      <c r="D4" s="55"/>
      <c r="E4" s="55"/>
      <c r="F4" s="57"/>
      <c r="G4" s="68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70"/>
      <c r="T4" s="70"/>
      <c r="U4" s="70"/>
      <c r="V4" s="70"/>
      <c r="W4" s="70"/>
      <c r="X4" s="70"/>
      <c r="Y4" s="70"/>
      <c r="Z4" s="70"/>
      <c r="AA4" s="70"/>
      <c r="AB4" s="65"/>
      <c r="AC4" s="65"/>
      <c r="AD4" s="65"/>
      <c r="AE4"/>
    </row>
    <row r="5" spans="1:31" ht="15.75" customHeight="1">
      <c r="A5" s="128"/>
      <c r="B5" s="54"/>
      <c r="C5" s="107" t="s">
        <v>41</v>
      </c>
      <c r="D5" s="54"/>
      <c r="E5" s="54"/>
      <c r="F5" s="62"/>
      <c r="G5" s="68"/>
      <c r="H5" s="69"/>
      <c r="I5" s="69"/>
      <c r="J5" s="71"/>
      <c r="K5" s="72"/>
      <c r="L5" s="73"/>
      <c r="M5" s="73"/>
      <c r="N5" s="73"/>
      <c r="O5" s="73"/>
      <c r="P5" s="73"/>
      <c r="Q5" s="73"/>
      <c r="R5" s="74"/>
      <c r="S5" s="75"/>
      <c r="T5" s="75"/>
      <c r="U5" s="75"/>
      <c r="V5" s="75"/>
      <c r="W5" s="75"/>
      <c r="X5" s="75"/>
      <c r="Y5" s="75"/>
      <c r="Z5" s="75"/>
      <c r="AA5" s="75"/>
      <c r="AB5" s="65"/>
      <c r="AC5" s="65"/>
      <c r="AD5" s="65"/>
      <c r="AE5"/>
    </row>
    <row r="6" spans="1:31" s="11" customFormat="1" ht="60" customHeight="1" thickBot="1">
      <c r="A6" s="124" t="s">
        <v>32</v>
      </c>
      <c r="B6" s="125" t="s">
        <v>31</v>
      </c>
      <c r="C6" s="125" t="s">
        <v>33</v>
      </c>
      <c r="D6" s="125" t="s">
        <v>1</v>
      </c>
      <c r="E6" s="125" t="s">
        <v>2</v>
      </c>
      <c r="F6" s="126" t="s">
        <v>1</v>
      </c>
      <c r="G6" s="76"/>
      <c r="H6" s="77"/>
      <c r="I6" s="77"/>
      <c r="J6" s="77"/>
      <c r="K6" s="77"/>
      <c r="L6" s="77"/>
      <c r="M6" s="77"/>
      <c r="N6" s="77"/>
      <c r="O6" s="78"/>
      <c r="P6" s="79"/>
      <c r="Q6" s="77"/>
      <c r="R6" s="78"/>
      <c r="S6" s="79"/>
      <c r="T6" s="75"/>
      <c r="U6" s="75"/>
      <c r="V6" s="75"/>
      <c r="W6" s="75"/>
      <c r="X6" s="75"/>
      <c r="Y6" s="75"/>
      <c r="Z6" s="75"/>
      <c r="AA6" s="75"/>
      <c r="AB6" s="51"/>
      <c r="AC6" s="51"/>
      <c r="AD6" s="65"/>
      <c r="AE6"/>
    </row>
    <row r="7" spans="1:27" s="12" customFormat="1" ht="15.75" customHeight="1" thickTop="1">
      <c r="A7" s="108">
        <v>1</v>
      </c>
      <c r="B7" s="92" t="s">
        <v>3</v>
      </c>
      <c r="C7" s="93">
        <v>219</v>
      </c>
      <c r="D7" s="93">
        <v>13592</v>
      </c>
      <c r="E7" s="93">
        <v>687</v>
      </c>
      <c r="F7" s="94">
        <v>5120</v>
      </c>
      <c r="G7" s="80"/>
      <c r="H7" s="66"/>
      <c r="I7" s="66"/>
      <c r="J7" s="66"/>
      <c r="K7" s="81"/>
      <c r="L7" s="82"/>
      <c r="M7" s="82"/>
      <c r="N7" s="82"/>
      <c r="O7" s="83"/>
      <c r="P7" s="83"/>
      <c r="Q7" s="81"/>
      <c r="R7" s="83"/>
      <c r="S7" s="83"/>
      <c r="T7" s="84"/>
      <c r="U7" s="84"/>
      <c r="V7" s="84"/>
      <c r="W7" s="84"/>
      <c r="X7" s="84"/>
      <c r="Y7" s="84"/>
      <c r="Z7" s="84"/>
      <c r="AA7" s="84"/>
    </row>
    <row r="8" spans="1:27" s="12" customFormat="1" ht="15.75" customHeight="1">
      <c r="A8" s="109">
        <v>2</v>
      </c>
      <c r="B8" s="95" t="s">
        <v>4</v>
      </c>
      <c r="C8" s="96">
        <v>318</v>
      </c>
      <c r="D8" s="96">
        <v>15341</v>
      </c>
      <c r="E8" s="96">
        <v>1010</v>
      </c>
      <c r="F8" s="97">
        <v>7571</v>
      </c>
      <c r="G8" s="80"/>
      <c r="H8" s="66"/>
      <c r="I8" s="66"/>
      <c r="J8" s="66"/>
      <c r="K8" s="81"/>
      <c r="L8" s="82"/>
      <c r="M8" s="82"/>
      <c r="N8" s="82"/>
      <c r="O8" s="83"/>
      <c r="P8" s="83"/>
      <c r="Q8" s="81"/>
      <c r="R8" s="83"/>
      <c r="S8" s="83"/>
      <c r="T8" s="84"/>
      <c r="U8" s="84"/>
      <c r="V8" s="84"/>
      <c r="W8" s="84"/>
      <c r="X8" s="84"/>
      <c r="Y8" s="84"/>
      <c r="Z8" s="84"/>
      <c r="AA8" s="84"/>
    </row>
    <row r="9" spans="1:27" s="12" customFormat="1" ht="15.75" customHeight="1">
      <c r="A9" s="109">
        <v>3</v>
      </c>
      <c r="B9" s="95" t="s">
        <v>5</v>
      </c>
      <c r="C9" s="96">
        <v>398</v>
      </c>
      <c r="D9" s="96">
        <v>22209</v>
      </c>
      <c r="E9" s="96">
        <v>1129</v>
      </c>
      <c r="F9" s="97">
        <v>8464</v>
      </c>
      <c r="G9" s="80"/>
      <c r="H9" s="66"/>
      <c r="I9" s="66"/>
      <c r="J9" s="66"/>
      <c r="K9" s="81"/>
      <c r="L9" s="82"/>
      <c r="M9" s="82"/>
      <c r="N9" s="82"/>
      <c r="O9" s="83"/>
      <c r="P9" s="83"/>
      <c r="Q9" s="81"/>
      <c r="R9" s="83"/>
      <c r="S9" s="83"/>
      <c r="T9" s="84"/>
      <c r="U9" s="84"/>
      <c r="V9" s="84"/>
      <c r="W9" s="84"/>
      <c r="X9" s="84"/>
      <c r="Y9" s="84"/>
      <c r="Z9" s="84"/>
      <c r="AA9" s="84"/>
    </row>
    <row r="10" spans="1:27" s="12" customFormat="1" ht="15.75" customHeight="1">
      <c r="A10" s="109">
        <v>4</v>
      </c>
      <c r="B10" s="95" t="s">
        <v>6</v>
      </c>
      <c r="C10" s="96">
        <v>413</v>
      </c>
      <c r="D10" s="96">
        <v>24618</v>
      </c>
      <c r="E10" s="96">
        <v>1188</v>
      </c>
      <c r="F10" s="97">
        <v>9085</v>
      </c>
      <c r="G10" s="80"/>
      <c r="H10" s="66"/>
      <c r="I10" s="66"/>
      <c r="J10" s="66"/>
      <c r="K10" s="81"/>
      <c r="L10" s="82"/>
      <c r="M10" s="82"/>
      <c r="N10" s="82"/>
      <c r="O10" s="83"/>
      <c r="P10" s="83"/>
      <c r="Q10" s="81"/>
      <c r="R10" s="83"/>
      <c r="S10" s="83"/>
      <c r="T10" s="84"/>
      <c r="U10" s="84"/>
      <c r="V10" s="84"/>
      <c r="W10" s="84"/>
      <c r="X10" s="84"/>
      <c r="Y10" s="84"/>
      <c r="Z10" s="84"/>
      <c r="AA10" s="84"/>
    </row>
    <row r="11" spans="1:27" s="12" customFormat="1" ht="15.75" customHeight="1">
      <c r="A11" s="109">
        <v>5</v>
      </c>
      <c r="B11" s="95" t="s">
        <v>7</v>
      </c>
      <c r="C11" s="96">
        <v>449</v>
      </c>
      <c r="D11" s="96">
        <v>28465</v>
      </c>
      <c r="E11" s="96">
        <v>1007</v>
      </c>
      <c r="F11" s="97">
        <v>7341</v>
      </c>
      <c r="G11" s="80"/>
      <c r="H11" s="66"/>
      <c r="I11" s="66"/>
      <c r="J11" s="66"/>
      <c r="K11" s="81"/>
      <c r="L11" s="82"/>
      <c r="M11" s="82"/>
      <c r="N11" s="82"/>
      <c r="O11" s="83"/>
      <c r="P11" s="83"/>
      <c r="Q11" s="81"/>
      <c r="R11" s="83"/>
      <c r="S11" s="83"/>
      <c r="T11" s="84"/>
      <c r="U11" s="84"/>
      <c r="V11" s="84"/>
      <c r="W11" s="84"/>
      <c r="X11" s="84"/>
      <c r="Y11" s="84"/>
      <c r="Z11" s="84"/>
      <c r="AA11" s="84"/>
    </row>
    <row r="12" spans="1:27" s="12" customFormat="1" ht="15.75" customHeight="1">
      <c r="A12" s="109">
        <v>6</v>
      </c>
      <c r="B12" s="95" t="s">
        <v>8</v>
      </c>
      <c r="C12" s="96">
        <v>166</v>
      </c>
      <c r="D12" s="96">
        <v>11440</v>
      </c>
      <c r="E12" s="96">
        <v>436</v>
      </c>
      <c r="F12" s="97">
        <v>3178</v>
      </c>
      <c r="G12" s="80"/>
      <c r="H12" s="66"/>
      <c r="I12" s="66"/>
      <c r="J12" s="66"/>
      <c r="K12" s="81"/>
      <c r="L12" s="82"/>
      <c r="M12" s="82"/>
      <c r="N12" s="82"/>
      <c r="O12" s="83"/>
      <c r="P12" s="83"/>
      <c r="Q12" s="81"/>
      <c r="R12" s="83"/>
      <c r="S12" s="83"/>
      <c r="T12" s="84"/>
      <c r="U12" s="84"/>
      <c r="V12" s="84"/>
      <c r="W12" s="84"/>
      <c r="X12" s="84"/>
      <c r="Y12" s="84"/>
      <c r="Z12" s="84"/>
      <c r="AA12" s="84"/>
    </row>
    <row r="13" spans="1:27" s="12" customFormat="1" ht="15.75" customHeight="1">
      <c r="A13" s="110" t="s">
        <v>0</v>
      </c>
      <c r="B13" s="98" t="s">
        <v>9</v>
      </c>
      <c r="C13" s="96">
        <v>28</v>
      </c>
      <c r="D13" s="96">
        <v>1382</v>
      </c>
      <c r="E13" s="96">
        <v>87</v>
      </c>
      <c r="F13" s="97">
        <v>638</v>
      </c>
      <c r="G13" s="80"/>
      <c r="H13" s="66"/>
      <c r="I13" s="66"/>
      <c r="J13" s="66"/>
      <c r="K13" s="81"/>
      <c r="L13" s="82"/>
      <c r="M13" s="82"/>
      <c r="N13" s="82"/>
      <c r="O13" s="83"/>
      <c r="P13" s="83"/>
      <c r="Q13" s="81"/>
      <c r="R13" s="83"/>
      <c r="S13" s="83"/>
      <c r="T13" s="84"/>
      <c r="U13" s="84"/>
      <c r="V13" s="84"/>
      <c r="W13" s="84"/>
      <c r="X13" s="84"/>
      <c r="Y13" s="84"/>
      <c r="Z13" s="84"/>
      <c r="AA13" s="84"/>
    </row>
    <row r="14" spans="1:27" s="12" customFormat="1" ht="15.75" customHeight="1">
      <c r="A14" s="111">
        <v>7</v>
      </c>
      <c r="B14" s="98" t="s">
        <v>10</v>
      </c>
      <c r="C14" s="96">
        <v>19</v>
      </c>
      <c r="D14" s="96">
        <v>526</v>
      </c>
      <c r="E14" s="96">
        <v>29</v>
      </c>
      <c r="F14" s="97">
        <v>223</v>
      </c>
      <c r="G14" s="80"/>
      <c r="H14" s="66"/>
      <c r="I14" s="66"/>
      <c r="J14" s="66"/>
      <c r="K14" s="81"/>
      <c r="L14" s="82"/>
      <c r="M14" s="82"/>
      <c r="N14" s="82"/>
      <c r="O14" s="83"/>
      <c r="P14" s="83"/>
      <c r="Q14" s="81"/>
      <c r="R14" s="83"/>
      <c r="S14" s="83"/>
      <c r="T14" s="84"/>
      <c r="U14" s="84"/>
      <c r="V14" s="84"/>
      <c r="W14" s="84"/>
      <c r="X14" s="84"/>
      <c r="Y14" s="84"/>
      <c r="Z14" s="84"/>
      <c r="AA14" s="84"/>
    </row>
    <row r="15" spans="1:27" s="12" customFormat="1" ht="15.75" customHeight="1">
      <c r="A15" s="112" t="s">
        <v>0</v>
      </c>
      <c r="B15" s="99" t="s">
        <v>11</v>
      </c>
      <c r="C15" s="96">
        <v>67</v>
      </c>
      <c r="D15" s="96">
        <v>3916</v>
      </c>
      <c r="E15" s="96">
        <v>359</v>
      </c>
      <c r="F15" s="97">
        <v>2613</v>
      </c>
      <c r="G15" s="80"/>
      <c r="H15" s="66"/>
      <c r="I15" s="66"/>
      <c r="J15" s="66"/>
      <c r="K15" s="81"/>
      <c r="L15" s="82"/>
      <c r="M15" s="82"/>
      <c r="N15" s="82"/>
      <c r="O15" s="83"/>
      <c r="P15" s="83"/>
      <c r="Q15" s="81"/>
      <c r="R15" s="83"/>
      <c r="S15" s="83"/>
      <c r="T15" s="84"/>
      <c r="U15" s="84"/>
      <c r="V15" s="84"/>
      <c r="W15" s="84"/>
      <c r="X15" s="84"/>
      <c r="Y15" s="84"/>
      <c r="Z15" s="84"/>
      <c r="AA15" s="84"/>
    </row>
    <row r="16" spans="1:27" s="12" customFormat="1" ht="15.75" customHeight="1">
      <c r="A16" s="110"/>
      <c r="B16" s="98" t="s">
        <v>12</v>
      </c>
      <c r="C16" s="96">
        <v>13</v>
      </c>
      <c r="D16" s="96">
        <v>450</v>
      </c>
      <c r="E16" s="96">
        <v>135</v>
      </c>
      <c r="F16" s="97">
        <v>1014</v>
      </c>
      <c r="G16" s="80"/>
      <c r="H16" s="66"/>
      <c r="I16" s="66"/>
      <c r="J16" s="66"/>
      <c r="K16" s="81"/>
      <c r="L16" s="82"/>
      <c r="M16" s="82"/>
      <c r="N16" s="82"/>
      <c r="O16" s="83"/>
      <c r="P16" s="83"/>
      <c r="Q16" s="81"/>
      <c r="R16" s="83"/>
      <c r="S16" s="83"/>
      <c r="T16" s="84"/>
      <c r="U16" s="84"/>
      <c r="V16" s="84"/>
      <c r="W16" s="84"/>
      <c r="X16" s="84"/>
      <c r="Y16" s="84"/>
      <c r="Z16" s="84"/>
      <c r="AA16" s="84"/>
    </row>
    <row r="17" spans="1:27" s="12" customFormat="1" ht="15.75" customHeight="1">
      <c r="A17" s="110"/>
      <c r="B17" s="98" t="s">
        <v>13</v>
      </c>
      <c r="C17" s="96">
        <v>24</v>
      </c>
      <c r="D17" s="96">
        <v>804</v>
      </c>
      <c r="E17" s="96">
        <v>62</v>
      </c>
      <c r="F17" s="97">
        <v>476</v>
      </c>
      <c r="G17" s="80"/>
      <c r="H17" s="66"/>
      <c r="I17" s="66"/>
      <c r="J17" s="66"/>
      <c r="K17" s="81"/>
      <c r="L17" s="82"/>
      <c r="M17" s="82"/>
      <c r="N17" s="82"/>
      <c r="O17" s="83"/>
      <c r="P17" s="83"/>
      <c r="Q17" s="81"/>
      <c r="R17" s="83"/>
      <c r="S17" s="83"/>
      <c r="T17" s="84"/>
      <c r="U17" s="84"/>
      <c r="V17" s="84"/>
      <c r="W17" s="84"/>
      <c r="X17" s="84"/>
      <c r="Y17" s="84"/>
      <c r="Z17" s="84"/>
      <c r="AA17" s="84"/>
    </row>
    <row r="18" spans="1:27" s="12" customFormat="1" ht="15.75" customHeight="1">
      <c r="A18" s="111">
        <v>8</v>
      </c>
      <c r="B18" s="98" t="s">
        <v>14</v>
      </c>
      <c r="C18" s="96">
        <v>10</v>
      </c>
      <c r="D18" s="96">
        <v>279</v>
      </c>
      <c r="E18" s="96">
        <v>35</v>
      </c>
      <c r="F18" s="97">
        <v>236</v>
      </c>
      <c r="G18" s="80"/>
      <c r="H18" s="66"/>
      <c r="I18" s="66"/>
      <c r="J18" s="66"/>
      <c r="K18" s="81"/>
      <c r="L18" s="82"/>
      <c r="M18" s="82"/>
      <c r="N18" s="82"/>
      <c r="O18" s="83"/>
      <c r="P18" s="83"/>
      <c r="Q18" s="81"/>
      <c r="R18" s="83"/>
      <c r="S18" s="83"/>
      <c r="T18" s="84"/>
      <c r="U18" s="84"/>
      <c r="V18" s="84"/>
      <c r="W18" s="84"/>
      <c r="X18" s="84"/>
      <c r="Y18" s="84"/>
      <c r="Z18" s="84"/>
      <c r="AA18" s="84"/>
    </row>
    <row r="19" spans="1:27" s="12" customFormat="1" ht="15.75" customHeight="1">
      <c r="A19" s="110"/>
      <c r="B19" s="98" t="s">
        <v>15</v>
      </c>
      <c r="C19" s="96">
        <v>14</v>
      </c>
      <c r="D19" s="96">
        <v>789</v>
      </c>
      <c r="E19" s="96">
        <v>120</v>
      </c>
      <c r="F19" s="97">
        <v>802</v>
      </c>
      <c r="G19" s="80"/>
      <c r="H19" s="66"/>
      <c r="I19" s="66"/>
      <c r="J19" s="66"/>
      <c r="K19" s="81"/>
      <c r="L19" s="82"/>
      <c r="M19" s="82"/>
      <c r="N19" s="82"/>
      <c r="O19" s="83"/>
      <c r="P19" s="83"/>
      <c r="Q19" s="81"/>
      <c r="R19" s="83"/>
      <c r="S19" s="83"/>
      <c r="T19" s="84"/>
      <c r="U19" s="84"/>
      <c r="V19" s="84"/>
      <c r="W19" s="84"/>
      <c r="X19" s="84"/>
      <c r="Y19" s="84"/>
      <c r="Z19" s="84"/>
      <c r="AA19" s="84"/>
    </row>
    <row r="20" spans="1:27" s="12" customFormat="1" ht="15.75" customHeight="1">
      <c r="A20" s="112"/>
      <c r="B20" s="99" t="s">
        <v>16</v>
      </c>
      <c r="C20" s="96">
        <v>24</v>
      </c>
      <c r="D20" s="96">
        <v>1287</v>
      </c>
      <c r="E20" s="96">
        <v>76</v>
      </c>
      <c r="F20" s="97">
        <v>587</v>
      </c>
      <c r="G20" s="80"/>
      <c r="H20" s="66"/>
      <c r="I20" s="66"/>
      <c r="J20" s="66"/>
      <c r="K20" s="85"/>
      <c r="L20" s="85"/>
      <c r="M20" s="85"/>
      <c r="N20" s="85"/>
      <c r="O20" s="86"/>
      <c r="P20" s="84"/>
      <c r="Q20" s="84"/>
      <c r="R20" s="87"/>
      <c r="S20" s="87"/>
      <c r="T20" s="84"/>
      <c r="U20" s="84"/>
      <c r="V20" s="84"/>
      <c r="W20" s="84"/>
      <c r="X20" s="84"/>
      <c r="Y20" s="84"/>
      <c r="Z20" s="84"/>
      <c r="AA20" s="84"/>
    </row>
    <row r="21" spans="1:27" s="12" customFormat="1" ht="15.75" customHeight="1">
      <c r="A21" s="110"/>
      <c r="B21" s="98" t="s">
        <v>17</v>
      </c>
      <c r="C21" s="96">
        <v>9</v>
      </c>
      <c r="D21" s="96">
        <v>599</v>
      </c>
      <c r="E21" s="96">
        <v>34</v>
      </c>
      <c r="F21" s="97">
        <v>260</v>
      </c>
      <c r="G21" s="80"/>
      <c r="H21" s="66"/>
      <c r="I21" s="66"/>
      <c r="J21" s="66"/>
      <c r="K21" s="85"/>
      <c r="L21" s="88"/>
      <c r="M21" s="88"/>
      <c r="N21" s="88"/>
      <c r="O21" s="87"/>
      <c r="P21" s="87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</row>
    <row r="22" spans="1:27" s="12" customFormat="1" ht="15.75" customHeight="1">
      <c r="A22" s="111">
        <v>9</v>
      </c>
      <c r="B22" s="98" t="s">
        <v>18</v>
      </c>
      <c r="C22" s="96">
        <v>44</v>
      </c>
      <c r="D22" s="96">
        <v>2886</v>
      </c>
      <c r="E22" s="96">
        <v>152</v>
      </c>
      <c r="F22" s="97">
        <v>1128</v>
      </c>
      <c r="G22" s="80"/>
      <c r="H22" s="66"/>
      <c r="I22" s="66"/>
      <c r="J22" s="66"/>
      <c r="K22" s="85"/>
      <c r="L22" s="85"/>
      <c r="M22" s="85"/>
      <c r="N22" s="85"/>
      <c r="O22" s="85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</row>
    <row r="23" spans="1:27" s="12" customFormat="1" ht="15.75" customHeight="1">
      <c r="A23" s="112"/>
      <c r="B23" s="99" t="s">
        <v>19</v>
      </c>
      <c r="C23" s="96">
        <v>18</v>
      </c>
      <c r="D23" s="96">
        <v>947</v>
      </c>
      <c r="E23" s="96">
        <v>42</v>
      </c>
      <c r="F23" s="97">
        <v>315</v>
      </c>
      <c r="G23" s="80"/>
      <c r="H23" s="66"/>
      <c r="I23" s="66"/>
      <c r="J23" s="66"/>
      <c r="K23" s="85"/>
      <c r="L23" s="85"/>
      <c r="M23" s="85"/>
      <c r="N23" s="85"/>
      <c r="O23" s="85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</row>
    <row r="24" spans="1:27" s="12" customFormat="1" ht="15.75" customHeight="1">
      <c r="A24" s="110"/>
      <c r="B24" s="98" t="s">
        <v>20</v>
      </c>
      <c r="C24" s="96">
        <v>61</v>
      </c>
      <c r="D24" s="96">
        <v>2688</v>
      </c>
      <c r="E24" s="96">
        <v>176</v>
      </c>
      <c r="F24" s="97">
        <v>1292</v>
      </c>
      <c r="G24" s="80"/>
      <c r="H24" s="66"/>
      <c r="I24" s="66"/>
      <c r="J24" s="66"/>
      <c r="K24" s="85"/>
      <c r="L24" s="85"/>
      <c r="M24" s="85"/>
      <c r="N24" s="85"/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</row>
    <row r="25" spans="1:27" s="12" customFormat="1" ht="15.75" customHeight="1">
      <c r="A25" s="111">
        <v>10</v>
      </c>
      <c r="B25" s="98" t="s">
        <v>21</v>
      </c>
      <c r="C25" s="96">
        <v>78</v>
      </c>
      <c r="D25" s="96">
        <v>4874</v>
      </c>
      <c r="E25" s="96">
        <v>336</v>
      </c>
      <c r="F25" s="97">
        <v>2450</v>
      </c>
      <c r="G25" s="80"/>
      <c r="H25" s="66"/>
      <c r="I25" s="66"/>
      <c r="J25" s="66"/>
      <c r="K25" s="85"/>
      <c r="L25" s="85"/>
      <c r="M25" s="85"/>
      <c r="N25" s="85"/>
      <c r="O25" s="85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</row>
    <row r="26" spans="1:27" s="12" customFormat="1" ht="15.75" customHeight="1">
      <c r="A26" s="112"/>
      <c r="B26" s="99" t="s">
        <v>22</v>
      </c>
      <c r="C26" s="96">
        <v>48</v>
      </c>
      <c r="D26" s="96">
        <v>1969</v>
      </c>
      <c r="E26" s="96">
        <v>251</v>
      </c>
      <c r="F26" s="97">
        <v>1827</v>
      </c>
      <c r="G26" s="80"/>
      <c r="H26" s="66"/>
      <c r="I26" s="66"/>
      <c r="J26" s="66"/>
      <c r="K26" s="85"/>
      <c r="L26" s="85"/>
      <c r="M26" s="85"/>
      <c r="N26" s="85"/>
      <c r="O26" s="85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</row>
    <row r="27" spans="1:27" s="12" customFormat="1" ht="15.75" customHeight="1">
      <c r="A27" s="111">
        <v>11</v>
      </c>
      <c r="B27" s="98" t="s">
        <v>23</v>
      </c>
      <c r="C27" s="96">
        <v>39</v>
      </c>
      <c r="D27" s="96">
        <v>1663</v>
      </c>
      <c r="E27" s="96">
        <v>170</v>
      </c>
      <c r="F27" s="97">
        <v>1264</v>
      </c>
      <c r="G27" s="80"/>
      <c r="H27" s="66"/>
      <c r="I27" s="66"/>
      <c r="J27" s="66"/>
      <c r="K27" s="85"/>
      <c r="L27" s="85"/>
      <c r="M27" s="85"/>
      <c r="N27" s="85"/>
      <c r="O27" s="85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</row>
    <row r="28" spans="1:27" s="12" customFormat="1" ht="15.75" customHeight="1">
      <c r="A28" s="113"/>
      <c r="B28" s="99" t="s">
        <v>24</v>
      </c>
      <c r="C28" s="96">
        <v>95</v>
      </c>
      <c r="D28" s="96">
        <v>5970</v>
      </c>
      <c r="E28" s="96">
        <v>447</v>
      </c>
      <c r="F28" s="97">
        <v>3303</v>
      </c>
      <c r="G28" s="80"/>
      <c r="H28" s="66"/>
      <c r="I28" s="66"/>
      <c r="J28" s="66"/>
      <c r="K28" s="85"/>
      <c r="L28" s="85"/>
      <c r="M28" s="85"/>
      <c r="N28" s="85"/>
      <c r="O28" s="85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</row>
    <row r="29" spans="1:27" s="12" customFormat="1" ht="15.75" customHeight="1">
      <c r="A29" s="114">
        <v>12</v>
      </c>
      <c r="B29" s="100" t="s">
        <v>25</v>
      </c>
      <c r="C29" s="96">
        <v>111</v>
      </c>
      <c r="D29" s="96">
        <v>6472</v>
      </c>
      <c r="E29" s="96">
        <v>476</v>
      </c>
      <c r="F29" s="97">
        <v>3281</v>
      </c>
      <c r="G29" s="80"/>
      <c r="H29" s="66"/>
      <c r="I29" s="66"/>
      <c r="J29" s="66"/>
      <c r="K29" s="85"/>
      <c r="L29" s="85"/>
      <c r="M29" s="85"/>
      <c r="N29" s="85"/>
      <c r="O29" s="85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</row>
    <row r="30" spans="1:27" s="12" customFormat="1" ht="15.75" customHeight="1" thickBot="1">
      <c r="A30" s="115">
        <v>13</v>
      </c>
      <c r="B30" s="101" t="s">
        <v>26</v>
      </c>
      <c r="C30" s="102">
        <v>88</v>
      </c>
      <c r="D30" s="102">
        <v>5468</v>
      </c>
      <c r="E30" s="102">
        <v>239</v>
      </c>
      <c r="F30" s="103">
        <v>1750</v>
      </c>
      <c r="G30" s="80"/>
      <c r="H30" s="66"/>
      <c r="I30" s="66"/>
      <c r="J30" s="66"/>
      <c r="K30" s="85"/>
      <c r="L30" s="85"/>
      <c r="M30" s="85"/>
      <c r="N30" s="85"/>
      <c r="O30" s="85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</row>
    <row r="31" spans="1:27" s="12" customFormat="1" ht="15.75" customHeight="1" thickBot="1">
      <c r="A31" s="38"/>
      <c r="B31" s="120" t="s">
        <v>27</v>
      </c>
      <c r="C31" s="121">
        <f>SUM(C7:C30)</f>
        <v>2753</v>
      </c>
      <c r="D31" s="122">
        <f>SUM(D7:D30)</f>
        <v>158634</v>
      </c>
      <c r="E31" s="121">
        <f>SUM(E7:E30)</f>
        <v>8683</v>
      </c>
      <c r="F31" s="123">
        <f>SUM(F7:F30)</f>
        <v>64218</v>
      </c>
      <c r="G31" s="89"/>
      <c r="H31" s="87"/>
      <c r="I31" s="87"/>
      <c r="J31" s="87"/>
      <c r="K31" s="85"/>
      <c r="L31" s="85"/>
      <c r="M31" s="85"/>
      <c r="N31" s="85"/>
      <c r="O31" s="85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</row>
    <row r="32" spans="1:27" s="12" customFormat="1" ht="15.75" customHeight="1" thickBot="1">
      <c r="A32" s="45" t="s">
        <v>34</v>
      </c>
      <c r="B32" s="46"/>
      <c r="C32" s="39"/>
      <c r="D32" s="40"/>
      <c r="E32" s="39"/>
      <c r="F32" s="41"/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s="12" customFormat="1" ht="15.75" customHeight="1">
      <c r="A33" s="42"/>
      <c r="B33" s="47"/>
      <c r="C33" s="47"/>
      <c r="D33" s="116" t="s">
        <v>28</v>
      </c>
      <c r="E33" s="117">
        <f>C31+E31</f>
        <v>11436</v>
      </c>
      <c r="F33" s="41"/>
      <c r="G33" s="9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s="12" customFormat="1" ht="15.75" customHeight="1" thickBot="1">
      <c r="A34" s="43"/>
      <c r="B34" s="48"/>
      <c r="C34" s="48"/>
      <c r="D34" s="118" t="s">
        <v>29</v>
      </c>
      <c r="E34" s="119">
        <f>D31+F31</f>
        <v>222852</v>
      </c>
      <c r="F34" s="44"/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84"/>
      <c r="S34" s="84"/>
      <c r="T34" s="84"/>
      <c r="U34" s="84"/>
      <c r="V34" s="84"/>
      <c r="W34" s="84"/>
      <c r="X34" s="84"/>
      <c r="Y34" s="84"/>
      <c r="Z34" s="84"/>
      <c r="AA34" s="84"/>
    </row>
    <row r="35" spans="1:6" ht="15.75">
      <c r="A35" s="13"/>
      <c r="B35" s="10" t="s">
        <v>0</v>
      </c>
      <c r="D35" s="8"/>
      <c r="E35" s="8"/>
      <c r="F35" s="8"/>
    </row>
    <row r="36" spans="1:8" ht="12.75">
      <c r="A36" s="13"/>
      <c r="B36" s="8"/>
      <c r="C36" s="8"/>
      <c r="D36" s="8"/>
      <c r="E36" s="8"/>
      <c r="F36" s="8"/>
      <c r="G36" s="8"/>
      <c r="H36" s="8"/>
    </row>
  </sheetData>
  <printOptions/>
  <pageMargins left="0.75" right="0.5" top="1.25" bottom="0.5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6"/>
  <sheetViews>
    <sheetView workbookViewId="0" topLeftCell="A1">
      <selection activeCell="K12" sqref="K12"/>
    </sheetView>
  </sheetViews>
  <sheetFormatPr defaultColWidth="9.140625" defaultRowHeight="12.75"/>
  <cols>
    <col min="1" max="1" width="11.57421875" style="21" customWidth="1"/>
    <col min="2" max="2" width="22.8515625" style="16" customWidth="1"/>
    <col min="3" max="6" width="13.7109375" style="16" customWidth="1"/>
    <col min="7" max="7" width="9.7109375" style="16" customWidth="1"/>
    <col min="8" max="9" width="10.7109375" style="16" customWidth="1"/>
    <col min="10" max="10" width="9.57421875" style="16" customWidth="1"/>
    <col min="11" max="11" width="6.421875" style="16" customWidth="1"/>
    <col min="12" max="15" width="10.7109375" style="16" customWidth="1"/>
    <col min="16" max="16" width="10.8515625" style="16" customWidth="1"/>
    <col min="17" max="17" width="7.140625" style="16" customWidth="1"/>
    <col min="18" max="19" width="10.7109375" style="16" customWidth="1"/>
    <col min="20" max="23" width="8.00390625" style="16" customWidth="1"/>
    <col min="24" max="24" width="10.7109375" style="16" customWidth="1"/>
    <col min="25" max="25" width="9.28125" style="16" customWidth="1"/>
    <col min="26" max="26" width="9.7109375" style="16" customWidth="1"/>
    <col min="27" max="16384" width="8.00390625" style="16" customWidth="1"/>
  </cols>
  <sheetData>
    <row r="1" spans="1:31" ht="15.75" customHeight="1">
      <c r="A1" s="127"/>
      <c r="B1" s="60"/>
      <c r="C1" s="104" t="s">
        <v>35</v>
      </c>
      <c r="D1" s="60"/>
      <c r="E1" s="60"/>
      <c r="F1" s="61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  <c r="S1" s="70"/>
      <c r="T1" s="70"/>
      <c r="U1" s="70"/>
      <c r="V1" s="70"/>
      <c r="W1" s="70"/>
      <c r="X1" s="70"/>
      <c r="Y1" s="70"/>
      <c r="Z1" s="70"/>
      <c r="AA1" s="70"/>
      <c r="AB1" s="63"/>
      <c r="AC1" s="63"/>
      <c r="AD1" s="63"/>
      <c r="AE1"/>
    </row>
    <row r="2" spans="1:31" ht="15.75" customHeight="1">
      <c r="A2" s="128"/>
      <c r="B2" s="58"/>
      <c r="C2" s="105" t="s">
        <v>36</v>
      </c>
      <c r="D2" s="58"/>
      <c r="E2" s="58"/>
      <c r="F2" s="59"/>
      <c r="G2" s="68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 s="70"/>
      <c r="T2" s="70"/>
      <c r="U2" s="70"/>
      <c r="V2" s="70"/>
      <c r="W2" s="70"/>
      <c r="X2" s="70"/>
      <c r="Y2" s="70"/>
      <c r="Z2" s="70"/>
      <c r="AA2" s="70"/>
      <c r="AB2" s="63"/>
      <c r="AC2" s="63"/>
      <c r="AD2" s="63"/>
      <c r="AE2"/>
    </row>
    <row r="3" spans="1:31" ht="15.75" customHeight="1">
      <c r="A3" s="129"/>
      <c r="B3" s="130"/>
      <c r="C3" s="58" t="s">
        <v>37</v>
      </c>
      <c r="D3" s="49"/>
      <c r="E3" s="131"/>
      <c r="F3" s="56"/>
      <c r="G3" s="68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0"/>
      <c r="T3" s="70"/>
      <c r="U3" s="70"/>
      <c r="V3" s="70"/>
      <c r="W3" s="70"/>
      <c r="X3" s="70"/>
      <c r="Y3" s="70"/>
      <c r="Z3" s="70"/>
      <c r="AA3" s="70"/>
      <c r="AB3" s="63"/>
      <c r="AC3" s="63"/>
      <c r="AD3" s="63"/>
      <c r="AE3"/>
    </row>
    <row r="4" spans="1:31" ht="15.75" customHeight="1">
      <c r="A4" s="128"/>
      <c r="B4" s="55"/>
      <c r="C4" s="106" t="s">
        <v>30</v>
      </c>
      <c r="D4" s="55"/>
      <c r="E4" s="55"/>
      <c r="F4" s="57"/>
      <c r="G4" s="68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70"/>
      <c r="T4" s="70"/>
      <c r="U4" s="70"/>
      <c r="V4" s="70"/>
      <c r="W4" s="70"/>
      <c r="X4" s="70"/>
      <c r="Y4" s="70"/>
      <c r="Z4" s="70"/>
      <c r="AA4" s="70"/>
      <c r="AB4" s="65"/>
      <c r="AC4" s="65"/>
      <c r="AD4" s="65"/>
      <c r="AE4"/>
    </row>
    <row r="5" spans="1:31" ht="15.75" customHeight="1">
      <c r="A5" s="128"/>
      <c r="B5" s="54"/>
      <c r="C5" s="107" t="s">
        <v>42</v>
      </c>
      <c r="D5" s="54"/>
      <c r="E5" s="54"/>
      <c r="F5" s="62"/>
      <c r="G5" s="68"/>
      <c r="H5" s="69"/>
      <c r="I5" s="69"/>
      <c r="J5" s="71"/>
      <c r="K5" s="72"/>
      <c r="L5" s="73"/>
      <c r="M5" s="73"/>
      <c r="N5" s="73"/>
      <c r="O5" s="73"/>
      <c r="P5" s="73"/>
      <c r="Q5" s="73"/>
      <c r="R5" s="74"/>
      <c r="S5" s="75"/>
      <c r="T5" s="75"/>
      <c r="U5" s="75"/>
      <c r="V5" s="75"/>
      <c r="W5" s="75"/>
      <c r="X5" s="75"/>
      <c r="Y5" s="75"/>
      <c r="Z5" s="75"/>
      <c r="AA5" s="75"/>
      <c r="AB5" s="65"/>
      <c r="AC5" s="65"/>
      <c r="AD5" s="65"/>
      <c r="AE5"/>
    </row>
    <row r="6" spans="1:31" s="18" customFormat="1" ht="60" customHeight="1" thickBot="1">
      <c r="A6" s="124" t="s">
        <v>32</v>
      </c>
      <c r="B6" s="125" t="s">
        <v>31</v>
      </c>
      <c r="C6" s="125" t="s">
        <v>33</v>
      </c>
      <c r="D6" s="125" t="s">
        <v>1</v>
      </c>
      <c r="E6" s="125" t="s">
        <v>2</v>
      </c>
      <c r="F6" s="126" t="s">
        <v>1</v>
      </c>
      <c r="G6" s="76"/>
      <c r="H6" s="77"/>
      <c r="I6" s="77"/>
      <c r="J6" s="77"/>
      <c r="K6" s="77"/>
      <c r="L6" s="77"/>
      <c r="M6" s="77"/>
      <c r="N6" s="77"/>
      <c r="O6" s="78"/>
      <c r="P6" s="79"/>
      <c r="Q6" s="77"/>
      <c r="R6" s="78"/>
      <c r="S6" s="79"/>
      <c r="T6" s="75"/>
      <c r="U6" s="75"/>
      <c r="V6" s="75"/>
      <c r="W6" s="75"/>
      <c r="X6" s="75"/>
      <c r="Y6" s="75"/>
      <c r="Z6" s="75"/>
      <c r="AA6" s="75"/>
      <c r="AB6" s="51"/>
      <c r="AC6" s="51"/>
      <c r="AD6" s="65"/>
      <c r="AE6"/>
    </row>
    <row r="7" spans="1:27" s="19" customFormat="1" ht="15.75" customHeight="1" thickTop="1">
      <c r="A7" s="108">
        <v>1</v>
      </c>
      <c r="B7" s="92" t="s">
        <v>3</v>
      </c>
      <c r="C7" s="93">
        <v>219</v>
      </c>
      <c r="D7" s="93">
        <v>13618</v>
      </c>
      <c r="E7" s="93">
        <v>688</v>
      </c>
      <c r="F7" s="94">
        <v>5133</v>
      </c>
      <c r="G7" s="80"/>
      <c r="H7" s="66"/>
      <c r="I7" s="66"/>
      <c r="J7" s="66"/>
      <c r="K7" s="81"/>
      <c r="L7" s="82"/>
      <c r="M7" s="82"/>
      <c r="N7" s="82"/>
      <c r="O7" s="83"/>
      <c r="P7" s="83"/>
      <c r="Q7" s="81"/>
      <c r="R7" s="83"/>
      <c r="S7" s="83"/>
      <c r="T7" s="84"/>
      <c r="U7" s="84"/>
      <c r="V7" s="84"/>
      <c r="W7" s="84"/>
      <c r="X7" s="84"/>
      <c r="Y7" s="84"/>
      <c r="Z7" s="84"/>
      <c r="AA7" s="84"/>
    </row>
    <row r="8" spans="1:27" s="19" customFormat="1" ht="15.75" customHeight="1">
      <c r="A8" s="109">
        <v>2</v>
      </c>
      <c r="B8" s="95" t="s">
        <v>4</v>
      </c>
      <c r="C8" s="96">
        <v>320</v>
      </c>
      <c r="D8" s="96">
        <v>15515</v>
      </c>
      <c r="E8" s="96">
        <v>1008</v>
      </c>
      <c r="F8" s="97">
        <v>7557</v>
      </c>
      <c r="G8" s="80"/>
      <c r="H8" s="66"/>
      <c r="I8" s="66"/>
      <c r="J8" s="66"/>
      <c r="K8" s="81"/>
      <c r="L8" s="82"/>
      <c r="M8" s="82"/>
      <c r="N8" s="82"/>
      <c r="O8" s="83"/>
      <c r="P8" s="83"/>
      <c r="Q8" s="81"/>
      <c r="R8" s="83"/>
      <c r="S8" s="83"/>
      <c r="T8" s="84"/>
      <c r="U8" s="84"/>
      <c r="V8" s="84"/>
      <c r="W8" s="84"/>
      <c r="X8" s="84"/>
      <c r="Y8" s="84"/>
      <c r="Z8" s="84"/>
      <c r="AA8" s="84"/>
    </row>
    <row r="9" spans="1:27" s="19" customFormat="1" ht="15.75" customHeight="1">
      <c r="A9" s="109">
        <v>3</v>
      </c>
      <c r="B9" s="95" t="s">
        <v>5</v>
      </c>
      <c r="C9" s="96">
        <v>401</v>
      </c>
      <c r="D9" s="96">
        <v>22396</v>
      </c>
      <c r="E9" s="96">
        <v>1137</v>
      </c>
      <c r="F9" s="97">
        <v>8516</v>
      </c>
      <c r="G9" s="80"/>
      <c r="H9" s="66"/>
      <c r="I9" s="66"/>
      <c r="J9" s="66"/>
      <c r="K9" s="81"/>
      <c r="L9" s="82"/>
      <c r="M9" s="82"/>
      <c r="N9" s="82"/>
      <c r="O9" s="83"/>
      <c r="P9" s="83"/>
      <c r="Q9" s="81"/>
      <c r="R9" s="83"/>
      <c r="S9" s="83"/>
      <c r="T9" s="84"/>
      <c r="U9" s="84"/>
      <c r="V9" s="84"/>
      <c r="W9" s="84"/>
      <c r="X9" s="84"/>
      <c r="Y9" s="84"/>
      <c r="Z9" s="84"/>
      <c r="AA9" s="84"/>
    </row>
    <row r="10" spans="1:27" s="19" customFormat="1" ht="15.75" customHeight="1">
      <c r="A10" s="109">
        <v>4</v>
      </c>
      <c r="B10" s="95" t="s">
        <v>6</v>
      </c>
      <c r="C10" s="96">
        <v>417</v>
      </c>
      <c r="D10" s="96">
        <v>24740</v>
      </c>
      <c r="E10" s="96">
        <v>1183</v>
      </c>
      <c r="F10" s="97">
        <v>9042</v>
      </c>
      <c r="G10" s="80"/>
      <c r="H10" s="66"/>
      <c r="I10" s="66"/>
      <c r="J10" s="66"/>
      <c r="K10" s="81"/>
      <c r="L10" s="82"/>
      <c r="M10" s="82"/>
      <c r="N10" s="82"/>
      <c r="O10" s="83"/>
      <c r="P10" s="83"/>
      <c r="Q10" s="81"/>
      <c r="R10" s="83"/>
      <c r="S10" s="83"/>
      <c r="T10" s="84"/>
      <c r="U10" s="84"/>
      <c r="V10" s="84"/>
      <c r="W10" s="84"/>
      <c r="X10" s="84"/>
      <c r="Y10" s="84"/>
      <c r="Z10" s="84"/>
      <c r="AA10" s="84"/>
    </row>
    <row r="11" spans="1:27" s="19" customFormat="1" ht="15.75" customHeight="1">
      <c r="A11" s="109">
        <v>5</v>
      </c>
      <c r="B11" s="95" t="s">
        <v>7</v>
      </c>
      <c r="C11" s="96">
        <v>451</v>
      </c>
      <c r="D11" s="96">
        <v>28575</v>
      </c>
      <c r="E11" s="96">
        <v>1006</v>
      </c>
      <c r="F11" s="97">
        <v>7340</v>
      </c>
      <c r="G11" s="80"/>
      <c r="H11" s="66"/>
      <c r="I11" s="66"/>
      <c r="J11" s="66"/>
      <c r="K11" s="81"/>
      <c r="L11" s="82"/>
      <c r="M11" s="82"/>
      <c r="N11" s="82"/>
      <c r="O11" s="83"/>
      <c r="P11" s="83"/>
      <c r="Q11" s="81"/>
      <c r="R11" s="83"/>
      <c r="S11" s="83"/>
      <c r="T11" s="84"/>
      <c r="U11" s="84"/>
      <c r="V11" s="84"/>
      <c r="W11" s="84"/>
      <c r="X11" s="84"/>
      <c r="Y11" s="84"/>
      <c r="Z11" s="84"/>
      <c r="AA11" s="84"/>
    </row>
    <row r="12" spans="1:27" s="19" customFormat="1" ht="15.75" customHeight="1">
      <c r="A12" s="109">
        <v>6</v>
      </c>
      <c r="B12" s="95" t="s">
        <v>8</v>
      </c>
      <c r="C12" s="96">
        <v>167</v>
      </c>
      <c r="D12" s="96">
        <v>11457</v>
      </c>
      <c r="E12" s="96">
        <v>441</v>
      </c>
      <c r="F12" s="97">
        <v>3219</v>
      </c>
      <c r="G12" s="80"/>
      <c r="H12" s="66"/>
      <c r="I12" s="66"/>
      <c r="J12" s="66"/>
      <c r="K12" s="81"/>
      <c r="L12" s="82"/>
      <c r="M12" s="82"/>
      <c r="N12" s="82"/>
      <c r="O12" s="83"/>
      <c r="P12" s="83"/>
      <c r="Q12" s="81"/>
      <c r="R12" s="83"/>
      <c r="S12" s="83"/>
      <c r="T12" s="84"/>
      <c r="U12" s="84"/>
      <c r="V12" s="84"/>
      <c r="W12" s="84"/>
      <c r="X12" s="84"/>
      <c r="Y12" s="84"/>
      <c r="Z12" s="84"/>
      <c r="AA12" s="84"/>
    </row>
    <row r="13" spans="1:27" s="19" customFormat="1" ht="15.75" customHeight="1">
      <c r="A13" s="110" t="s">
        <v>0</v>
      </c>
      <c r="B13" s="98" t="s">
        <v>9</v>
      </c>
      <c r="C13" s="96">
        <v>28</v>
      </c>
      <c r="D13" s="96">
        <v>1362</v>
      </c>
      <c r="E13" s="96">
        <v>86</v>
      </c>
      <c r="F13" s="97">
        <v>629</v>
      </c>
      <c r="G13" s="80"/>
      <c r="H13" s="66"/>
      <c r="I13" s="66"/>
      <c r="J13" s="66"/>
      <c r="K13" s="81"/>
      <c r="L13" s="82"/>
      <c r="M13" s="82"/>
      <c r="N13" s="82"/>
      <c r="O13" s="83"/>
      <c r="P13" s="83"/>
      <c r="Q13" s="81"/>
      <c r="R13" s="83"/>
      <c r="S13" s="83"/>
      <c r="T13" s="84"/>
      <c r="U13" s="84"/>
      <c r="V13" s="84"/>
      <c r="W13" s="84"/>
      <c r="X13" s="84"/>
      <c r="Y13" s="84"/>
      <c r="Z13" s="84"/>
      <c r="AA13" s="84"/>
    </row>
    <row r="14" spans="1:27" s="19" customFormat="1" ht="15.75" customHeight="1">
      <c r="A14" s="111">
        <v>7</v>
      </c>
      <c r="B14" s="98" t="s">
        <v>10</v>
      </c>
      <c r="C14" s="96">
        <v>19</v>
      </c>
      <c r="D14" s="96">
        <v>526</v>
      </c>
      <c r="E14" s="96">
        <v>27</v>
      </c>
      <c r="F14" s="97">
        <v>208</v>
      </c>
      <c r="G14" s="80"/>
      <c r="H14" s="66"/>
      <c r="I14" s="66"/>
      <c r="J14" s="66"/>
      <c r="K14" s="81"/>
      <c r="L14" s="82"/>
      <c r="M14" s="82"/>
      <c r="N14" s="82"/>
      <c r="O14" s="83"/>
      <c r="P14" s="83"/>
      <c r="Q14" s="81"/>
      <c r="R14" s="83"/>
      <c r="S14" s="83"/>
      <c r="T14" s="84"/>
      <c r="U14" s="84"/>
      <c r="V14" s="84"/>
      <c r="W14" s="84"/>
      <c r="X14" s="84"/>
      <c r="Y14" s="84"/>
      <c r="Z14" s="84"/>
      <c r="AA14" s="84"/>
    </row>
    <row r="15" spans="1:27" s="19" customFormat="1" ht="15.75" customHeight="1">
      <c r="A15" s="112" t="s">
        <v>0</v>
      </c>
      <c r="B15" s="99" t="s">
        <v>11</v>
      </c>
      <c r="C15" s="96">
        <v>66</v>
      </c>
      <c r="D15" s="96">
        <v>3906</v>
      </c>
      <c r="E15" s="96">
        <v>354</v>
      </c>
      <c r="F15" s="97">
        <v>2579</v>
      </c>
      <c r="G15" s="80"/>
      <c r="H15" s="66"/>
      <c r="I15" s="66"/>
      <c r="J15" s="66"/>
      <c r="K15" s="81"/>
      <c r="L15" s="82"/>
      <c r="M15" s="82"/>
      <c r="N15" s="82"/>
      <c r="O15" s="83"/>
      <c r="P15" s="83"/>
      <c r="Q15" s="81"/>
      <c r="R15" s="83"/>
      <c r="S15" s="83"/>
      <c r="T15" s="84"/>
      <c r="U15" s="84"/>
      <c r="V15" s="84"/>
      <c r="W15" s="84"/>
      <c r="X15" s="84"/>
      <c r="Y15" s="84"/>
      <c r="Z15" s="84"/>
      <c r="AA15" s="84"/>
    </row>
    <row r="16" spans="1:27" s="19" customFormat="1" ht="15.75" customHeight="1">
      <c r="A16" s="110"/>
      <c r="B16" s="98" t="s">
        <v>12</v>
      </c>
      <c r="C16" s="96">
        <v>13</v>
      </c>
      <c r="D16" s="96">
        <v>450</v>
      </c>
      <c r="E16" s="96">
        <v>133</v>
      </c>
      <c r="F16" s="97">
        <v>995</v>
      </c>
      <c r="G16" s="80"/>
      <c r="H16" s="66"/>
      <c r="I16" s="66"/>
      <c r="J16" s="66"/>
      <c r="K16" s="81"/>
      <c r="L16" s="82"/>
      <c r="M16" s="82"/>
      <c r="N16" s="82"/>
      <c r="O16" s="83"/>
      <c r="P16" s="83"/>
      <c r="Q16" s="81"/>
      <c r="R16" s="83"/>
      <c r="S16" s="83"/>
      <c r="T16" s="84"/>
      <c r="U16" s="84"/>
      <c r="V16" s="84"/>
      <c r="W16" s="84"/>
      <c r="X16" s="84"/>
      <c r="Y16" s="84"/>
      <c r="Z16" s="84"/>
      <c r="AA16" s="84"/>
    </row>
    <row r="17" spans="1:27" s="19" customFormat="1" ht="15.75" customHeight="1">
      <c r="A17" s="110"/>
      <c r="B17" s="98" t="s">
        <v>13</v>
      </c>
      <c r="C17" s="96">
        <v>24</v>
      </c>
      <c r="D17" s="96">
        <v>804</v>
      </c>
      <c r="E17" s="96">
        <v>63</v>
      </c>
      <c r="F17" s="97">
        <v>484</v>
      </c>
      <c r="G17" s="80"/>
      <c r="H17" s="66"/>
      <c r="I17" s="66"/>
      <c r="J17" s="66"/>
      <c r="K17" s="81"/>
      <c r="L17" s="82"/>
      <c r="M17" s="82"/>
      <c r="N17" s="82"/>
      <c r="O17" s="83"/>
      <c r="P17" s="83"/>
      <c r="Q17" s="81"/>
      <c r="R17" s="83"/>
      <c r="S17" s="83"/>
      <c r="T17" s="84"/>
      <c r="U17" s="84"/>
      <c r="V17" s="84"/>
      <c r="W17" s="84"/>
      <c r="X17" s="84"/>
      <c r="Y17" s="84"/>
      <c r="Z17" s="84"/>
      <c r="AA17" s="84"/>
    </row>
    <row r="18" spans="1:27" s="19" customFormat="1" ht="15.75" customHeight="1">
      <c r="A18" s="111">
        <v>8</v>
      </c>
      <c r="B18" s="98" t="s">
        <v>14</v>
      </c>
      <c r="C18" s="96">
        <v>10</v>
      </c>
      <c r="D18" s="96">
        <v>279</v>
      </c>
      <c r="E18" s="96">
        <v>35</v>
      </c>
      <c r="F18" s="97">
        <v>237</v>
      </c>
      <c r="G18" s="80"/>
      <c r="H18" s="66"/>
      <c r="I18" s="66"/>
      <c r="J18" s="66"/>
      <c r="K18" s="81"/>
      <c r="L18" s="82"/>
      <c r="M18" s="82"/>
      <c r="N18" s="82"/>
      <c r="O18" s="83"/>
      <c r="P18" s="83"/>
      <c r="Q18" s="81"/>
      <c r="R18" s="83"/>
      <c r="S18" s="83"/>
      <c r="T18" s="84"/>
      <c r="U18" s="84"/>
      <c r="V18" s="84"/>
      <c r="W18" s="84"/>
      <c r="X18" s="84"/>
      <c r="Y18" s="84"/>
      <c r="Z18" s="84"/>
      <c r="AA18" s="84"/>
    </row>
    <row r="19" spans="1:27" s="19" customFormat="1" ht="15.75" customHeight="1">
      <c r="A19" s="110"/>
      <c r="B19" s="98" t="s">
        <v>15</v>
      </c>
      <c r="C19" s="96">
        <v>15</v>
      </c>
      <c r="D19" s="96">
        <v>801</v>
      </c>
      <c r="E19" s="96">
        <v>120</v>
      </c>
      <c r="F19" s="97">
        <v>802</v>
      </c>
      <c r="G19" s="80"/>
      <c r="H19" s="66"/>
      <c r="I19" s="66"/>
      <c r="J19" s="66"/>
      <c r="K19" s="81"/>
      <c r="L19" s="82"/>
      <c r="M19" s="82"/>
      <c r="N19" s="82"/>
      <c r="O19" s="83"/>
      <c r="P19" s="83"/>
      <c r="Q19" s="81"/>
      <c r="R19" s="83"/>
      <c r="S19" s="83"/>
      <c r="T19" s="84"/>
      <c r="U19" s="84"/>
      <c r="V19" s="84"/>
      <c r="W19" s="84"/>
      <c r="X19" s="84"/>
      <c r="Y19" s="84"/>
      <c r="Z19" s="84"/>
      <c r="AA19" s="84"/>
    </row>
    <row r="20" spans="1:27" s="19" customFormat="1" ht="15.75" customHeight="1">
      <c r="A20" s="112"/>
      <c r="B20" s="99" t="s">
        <v>16</v>
      </c>
      <c r="C20" s="96">
        <v>24</v>
      </c>
      <c r="D20" s="96">
        <v>1288</v>
      </c>
      <c r="E20" s="96">
        <v>75</v>
      </c>
      <c r="F20" s="97">
        <v>580</v>
      </c>
      <c r="G20" s="80"/>
      <c r="H20" s="66"/>
      <c r="I20" s="66"/>
      <c r="J20" s="66"/>
      <c r="K20" s="85"/>
      <c r="L20" s="85"/>
      <c r="M20" s="85"/>
      <c r="N20" s="85"/>
      <c r="O20" s="86"/>
      <c r="P20" s="84"/>
      <c r="Q20" s="84"/>
      <c r="R20" s="87"/>
      <c r="S20" s="87"/>
      <c r="T20" s="84"/>
      <c r="U20" s="84"/>
      <c r="V20" s="84"/>
      <c r="W20" s="84"/>
      <c r="X20" s="84"/>
      <c r="Y20" s="84"/>
      <c r="Z20" s="84"/>
      <c r="AA20" s="84"/>
    </row>
    <row r="21" spans="1:27" s="19" customFormat="1" ht="15.75" customHeight="1">
      <c r="A21" s="110"/>
      <c r="B21" s="98" t="s">
        <v>17</v>
      </c>
      <c r="C21" s="96">
        <v>9</v>
      </c>
      <c r="D21" s="96">
        <v>599</v>
      </c>
      <c r="E21" s="96">
        <v>34</v>
      </c>
      <c r="F21" s="97">
        <v>260</v>
      </c>
      <c r="G21" s="80"/>
      <c r="H21" s="66"/>
      <c r="I21" s="66"/>
      <c r="J21" s="66"/>
      <c r="K21" s="85"/>
      <c r="L21" s="88"/>
      <c r="M21" s="88"/>
      <c r="N21" s="88"/>
      <c r="O21" s="87"/>
      <c r="P21" s="87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</row>
    <row r="22" spans="1:27" s="19" customFormat="1" ht="15.75" customHeight="1">
      <c r="A22" s="111">
        <v>9</v>
      </c>
      <c r="B22" s="98" t="s">
        <v>18</v>
      </c>
      <c r="C22" s="96">
        <v>45</v>
      </c>
      <c r="D22" s="96">
        <v>2941</v>
      </c>
      <c r="E22" s="96">
        <v>151</v>
      </c>
      <c r="F22" s="97">
        <v>1123</v>
      </c>
      <c r="G22" s="80"/>
      <c r="H22" s="66"/>
      <c r="I22" s="66"/>
      <c r="J22" s="66"/>
      <c r="K22" s="85"/>
      <c r="L22" s="85"/>
      <c r="M22" s="85"/>
      <c r="N22" s="85"/>
      <c r="O22" s="85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</row>
    <row r="23" spans="1:27" s="19" customFormat="1" ht="15.75" customHeight="1">
      <c r="A23" s="112"/>
      <c r="B23" s="99" t="s">
        <v>19</v>
      </c>
      <c r="C23" s="96">
        <v>18</v>
      </c>
      <c r="D23" s="96">
        <v>947</v>
      </c>
      <c r="E23" s="96">
        <v>43</v>
      </c>
      <c r="F23" s="97">
        <v>323</v>
      </c>
      <c r="G23" s="80"/>
      <c r="H23" s="66"/>
      <c r="I23" s="66"/>
      <c r="J23" s="66"/>
      <c r="K23" s="85"/>
      <c r="L23" s="85"/>
      <c r="M23" s="85"/>
      <c r="N23" s="85"/>
      <c r="O23" s="85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</row>
    <row r="24" spans="1:27" s="19" customFormat="1" ht="15.75" customHeight="1">
      <c r="A24" s="110"/>
      <c r="B24" s="98" t="s">
        <v>20</v>
      </c>
      <c r="C24" s="96">
        <v>61</v>
      </c>
      <c r="D24" s="96">
        <v>2673</v>
      </c>
      <c r="E24" s="96">
        <v>175</v>
      </c>
      <c r="F24" s="97">
        <v>1288</v>
      </c>
      <c r="G24" s="80"/>
      <c r="H24" s="66"/>
      <c r="I24" s="66"/>
      <c r="J24" s="66"/>
      <c r="K24" s="85"/>
      <c r="L24" s="85"/>
      <c r="M24" s="85"/>
      <c r="N24" s="85"/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</row>
    <row r="25" spans="1:27" s="19" customFormat="1" ht="15.75" customHeight="1">
      <c r="A25" s="111">
        <v>10</v>
      </c>
      <c r="B25" s="98" t="s">
        <v>21</v>
      </c>
      <c r="C25" s="96">
        <v>78</v>
      </c>
      <c r="D25" s="96">
        <v>4860</v>
      </c>
      <c r="E25" s="96">
        <v>332</v>
      </c>
      <c r="F25" s="97">
        <v>2422</v>
      </c>
      <c r="G25" s="80"/>
      <c r="H25" s="66"/>
      <c r="I25" s="66"/>
      <c r="J25" s="66"/>
      <c r="K25" s="85"/>
      <c r="L25" s="85"/>
      <c r="M25" s="85"/>
      <c r="N25" s="85"/>
      <c r="O25" s="85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</row>
    <row r="26" spans="1:27" s="19" customFormat="1" ht="15.75" customHeight="1">
      <c r="A26" s="112"/>
      <c r="B26" s="99" t="s">
        <v>22</v>
      </c>
      <c r="C26" s="96">
        <v>47</v>
      </c>
      <c r="D26" s="96">
        <v>1966</v>
      </c>
      <c r="E26" s="96">
        <v>250</v>
      </c>
      <c r="F26" s="97">
        <v>1820</v>
      </c>
      <c r="G26" s="80"/>
      <c r="H26" s="66"/>
      <c r="I26" s="66"/>
      <c r="J26" s="66"/>
      <c r="K26" s="85"/>
      <c r="L26" s="85"/>
      <c r="M26" s="85"/>
      <c r="N26" s="85"/>
      <c r="O26" s="85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</row>
    <row r="27" spans="1:27" s="19" customFormat="1" ht="15.75" customHeight="1">
      <c r="A27" s="111">
        <v>11</v>
      </c>
      <c r="B27" s="98" t="s">
        <v>23</v>
      </c>
      <c r="C27" s="96">
        <v>40</v>
      </c>
      <c r="D27" s="96">
        <v>1766</v>
      </c>
      <c r="E27" s="96">
        <v>170</v>
      </c>
      <c r="F27" s="97">
        <v>1264</v>
      </c>
      <c r="G27" s="80"/>
      <c r="H27" s="66"/>
      <c r="I27" s="66"/>
      <c r="J27" s="66"/>
      <c r="K27" s="85"/>
      <c r="L27" s="85"/>
      <c r="M27" s="85"/>
      <c r="N27" s="85"/>
      <c r="O27" s="85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</row>
    <row r="28" spans="1:27" s="19" customFormat="1" ht="15.75" customHeight="1">
      <c r="A28" s="113"/>
      <c r="B28" s="99" t="s">
        <v>24</v>
      </c>
      <c r="C28" s="96">
        <v>95</v>
      </c>
      <c r="D28" s="96">
        <v>5981</v>
      </c>
      <c r="E28" s="96">
        <v>450</v>
      </c>
      <c r="F28" s="97">
        <v>3322</v>
      </c>
      <c r="G28" s="80"/>
      <c r="H28" s="66"/>
      <c r="I28" s="66"/>
      <c r="J28" s="66"/>
      <c r="K28" s="85"/>
      <c r="L28" s="85"/>
      <c r="M28" s="85"/>
      <c r="N28" s="85"/>
      <c r="O28" s="85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</row>
    <row r="29" spans="1:27" s="19" customFormat="1" ht="15.75" customHeight="1">
      <c r="A29" s="114">
        <v>12</v>
      </c>
      <c r="B29" s="100" t="s">
        <v>25</v>
      </c>
      <c r="C29" s="96">
        <v>110</v>
      </c>
      <c r="D29" s="96">
        <v>6520</v>
      </c>
      <c r="E29" s="96">
        <v>471</v>
      </c>
      <c r="F29" s="97">
        <v>3265</v>
      </c>
      <c r="G29" s="80"/>
      <c r="H29" s="66"/>
      <c r="I29" s="66"/>
      <c r="J29" s="66"/>
      <c r="K29" s="85"/>
      <c r="L29" s="85"/>
      <c r="M29" s="85"/>
      <c r="N29" s="85"/>
      <c r="O29" s="85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</row>
    <row r="30" spans="1:27" s="19" customFormat="1" ht="15.75" customHeight="1" thickBot="1">
      <c r="A30" s="115">
        <v>13</v>
      </c>
      <c r="B30" s="101" t="s">
        <v>26</v>
      </c>
      <c r="C30" s="102">
        <v>88</v>
      </c>
      <c r="D30" s="102">
        <v>5468</v>
      </c>
      <c r="E30" s="102">
        <v>238</v>
      </c>
      <c r="F30" s="103">
        <v>1742</v>
      </c>
      <c r="G30" s="80"/>
      <c r="H30" s="66"/>
      <c r="I30" s="66"/>
      <c r="J30" s="66"/>
      <c r="K30" s="85"/>
      <c r="L30" s="85"/>
      <c r="M30" s="85"/>
      <c r="N30" s="85"/>
      <c r="O30" s="85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</row>
    <row r="31" spans="1:27" s="19" customFormat="1" ht="15.75" customHeight="1" thickBot="1">
      <c r="A31" s="38"/>
      <c r="B31" s="120" t="s">
        <v>27</v>
      </c>
      <c r="C31" s="121">
        <f>SUM(C7:C30)</f>
        <v>2765</v>
      </c>
      <c r="D31" s="122">
        <f>SUM(D7:D30)</f>
        <v>159438</v>
      </c>
      <c r="E31" s="121">
        <f>SUM(E7:E30)</f>
        <v>8670</v>
      </c>
      <c r="F31" s="123">
        <f>SUM(F7:F30)</f>
        <v>64150</v>
      </c>
      <c r="G31" s="89"/>
      <c r="H31" s="87"/>
      <c r="I31" s="87"/>
      <c r="J31" s="87"/>
      <c r="K31" s="85"/>
      <c r="L31" s="85"/>
      <c r="M31" s="85"/>
      <c r="N31" s="85"/>
      <c r="O31" s="85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</row>
    <row r="32" spans="1:27" s="19" customFormat="1" ht="15.75" customHeight="1" thickBot="1">
      <c r="A32" s="45" t="s">
        <v>34</v>
      </c>
      <c r="B32" s="46"/>
      <c r="C32" s="39"/>
      <c r="D32" s="40"/>
      <c r="E32" s="39"/>
      <c r="F32" s="41"/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s="19" customFormat="1" ht="15.75" customHeight="1">
      <c r="A33" s="42"/>
      <c r="B33" s="47"/>
      <c r="C33" s="47"/>
      <c r="D33" s="116" t="s">
        <v>28</v>
      </c>
      <c r="E33" s="117">
        <f>C31+E31</f>
        <v>11435</v>
      </c>
      <c r="F33" s="41"/>
      <c r="G33" s="9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s="19" customFormat="1" ht="15.75" customHeight="1" thickBot="1">
      <c r="A34" s="43"/>
      <c r="B34" s="48"/>
      <c r="C34" s="48"/>
      <c r="D34" s="118" t="s">
        <v>29</v>
      </c>
      <c r="E34" s="119">
        <f>D31+F31</f>
        <v>223588</v>
      </c>
      <c r="F34" s="44"/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84"/>
      <c r="S34" s="84"/>
      <c r="T34" s="84"/>
      <c r="U34" s="84"/>
      <c r="V34" s="84"/>
      <c r="W34" s="84"/>
      <c r="X34" s="84"/>
      <c r="Y34" s="84"/>
      <c r="Z34" s="84"/>
      <c r="AA34" s="84"/>
    </row>
    <row r="35" spans="1:6" ht="15.75">
      <c r="A35" s="20"/>
      <c r="B35" s="17" t="s">
        <v>0</v>
      </c>
      <c r="D35" s="15"/>
      <c r="E35" s="15"/>
      <c r="F35" s="15"/>
    </row>
    <row r="36" spans="1:8" ht="12.75">
      <c r="A36" s="20"/>
      <c r="B36" s="15"/>
      <c r="C36" s="15"/>
      <c r="D36" s="15"/>
      <c r="E36" s="15"/>
      <c r="F36" s="15"/>
      <c r="G36" s="15"/>
      <c r="H36" s="15"/>
    </row>
  </sheetData>
  <printOptions/>
  <pageMargins left="0.75" right="0.25" top="1.25" bottom="0.5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9"/>
  <sheetViews>
    <sheetView workbookViewId="0" topLeftCell="A1">
      <selection activeCell="C5" sqref="C5"/>
    </sheetView>
  </sheetViews>
  <sheetFormatPr defaultColWidth="9.140625" defaultRowHeight="12.75"/>
  <cols>
    <col min="1" max="1" width="11.57421875" style="28" customWidth="1"/>
    <col min="2" max="2" width="22.57421875" style="23" customWidth="1"/>
    <col min="3" max="6" width="13.7109375" style="23" customWidth="1"/>
    <col min="7" max="7" width="9.7109375" style="23" customWidth="1"/>
    <col min="8" max="9" width="10.7109375" style="23" customWidth="1"/>
    <col min="10" max="10" width="9.57421875" style="23" customWidth="1"/>
    <col min="11" max="11" width="7.140625" style="23" customWidth="1"/>
    <col min="12" max="15" width="10.7109375" style="23" customWidth="1"/>
    <col min="16" max="16" width="10.8515625" style="23" customWidth="1"/>
    <col min="17" max="17" width="7.140625" style="23" customWidth="1"/>
    <col min="18" max="19" width="10.7109375" style="23" customWidth="1"/>
    <col min="20" max="23" width="8.00390625" style="23" customWidth="1"/>
    <col min="24" max="24" width="10.7109375" style="23" customWidth="1"/>
    <col min="25" max="25" width="9.28125" style="23" customWidth="1"/>
    <col min="26" max="26" width="9.7109375" style="23" customWidth="1"/>
    <col min="27" max="16384" width="8.00390625" style="23" customWidth="1"/>
  </cols>
  <sheetData>
    <row r="1" spans="1:31" ht="15.75" customHeight="1">
      <c r="A1" s="127"/>
      <c r="B1" s="60"/>
      <c r="C1" s="104" t="s">
        <v>35</v>
      </c>
      <c r="D1" s="60"/>
      <c r="E1" s="60"/>
      <c r="F1" s="61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  <c r="S1" s="70"/>
      <c r="T1" s="70"/>
      <c r="U1" s="70"/>
      <c r="V1" s="70"/>
      <c r="W1" s="70"/>
      <c r="X1" s="70"/>
      <c r="Y1" s="70"/>
      <c r="Z1" s="70"/>
      <c r="AA1" s="70"/>
      <c r="AB1" s="63"/>
      <c r="AC1" s="63"/>
      <c r="AD1" s="63"/>
      <c r="AE1"/>
    </row>
    <row r="2" spans="1:31" ht="15.75" customHeight="1">
      <c r="A2" s="128"/>
      <c r="B2" s="58"/>
      <c r="C2" s="105" t="s">
        <v>36</v>
      </c>
      <c r="D2" s="58"/>
      <c r="E2" s="58"/>
      <c r="F2" s="59"/>
      <c r="G2" s="68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 s="70"/>
      <c r="T2" s="70"/>
      <c r="U2" s="70"/>
      <c r="V2" s="70"/>
      <c r="W2" s="70"/>
      <c r="X2" s="70"/>
      <c r="Y2" s="70"/>
      <c r="Z2" s="70"/>
      <c r="AA2" s="70"/>
      <c r="AB2" s="63"/>
      <c r="AC2" s="63"/>
      <c r="AD2" s="63"/>
      <c r="AE2"/>
    </row>
    <row r="3" spans="1:31" ht="15.75" customHeight="1">
      <c r="A3" s="129"/>
      <c r="B3" s="130"/>
      <c r="C3" s="58" t="s">
        <v>37</v>
      </c>
      <c r="D3" s="49"/>
      <c r="E3" s="131"/>
      <c r="F3" s="56"/>
      <c r="G3" s="68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0"/>
      <c r="T3" s="70"/>
      <c r="U3" s="70"/>
      <c r="V3" s="70"/>
      <c r="W3" s="70"/>
      <c r="X3" s="70"/>
      <c r="Y3" s="70"/>
      <c r="Z3" s="70"/>
      <c r="AA3" s="70"/>
      <c r="AB3" s="63"/>
      <c r="AC3" s="63"/>
      <c r="AD3" s="63"/>
      <c r="AE3"/>
    </row>
    <row r="4" spans="1:31" ht="15.75" customHeight="1">
      <c r="A4" s="128"/>
      <c r="B4" s="55"/>
      <c r="C4" s="106" t="s">
        <v>30</v>
      </c>
      <c r="D4" s="55"/>
      <c r="E4" s="55"/>
      <c r="F4" s="57"/>
      <c r="G4" s="68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70"/>
      <c r="T4" s="70"/>
      <c r="U4" s="70"/>
      <c r="V4" s="70"/>
      <c r="W4" s="70"/>
      <c r="X4" s="70"/>
      <c r="Y4" s="70"/>
      <c r="Z4" s="70"/>
      <c r="AA4" s="70"/>
      <c r="AB4" s="65"/>
      <c r="AC4" s="65"/>
      <c r="AD4" s="65"/>
      <c r="AE4"/>
    </row>
    <row r="5" spans="1:31" ht="15.75" customHeight="1">
      <c r="A5" s="128"/>
      <c r="B5" s="54"/>
      <c r="C5" s="107" t="s">
        <v>43</v>
      </c>
      <c r="D5" s="54"/>
      <c r="E5" s="54"/>
      <c r="F5" s="62"/>
      <c r="G5" s="68"/>
      <c r="H5" s="69"/>
      <c r="I5" s="69"/>
      <c r="J5" s="71"/>
      <c r="K5" s="72"/>
      <c r="L5" s="73"/>
      <c r="M5" s="73"/>
      <c r="N5" s="73"/>
      <c r="O5" s="73"/>
      <c r="P5" s="73"/>
      <c r="Q5" s="73"/>
      <c r="R5" s="74"/>
      <c r="S5" s="75"/>
      <c r="T5" s="75"/>
      <c r="U5" s="75"/>
      <c r="V5" s="75"/>
      <c r="W5" s="75"/>
      <c r="X5" s="75"/>
      <c r="Y5" s="75"/>
      <c r="Z5" s="75"/>
      <c r="AA5" s="75"/>
      <c r="AB5" s="65"/>
      <c r="AC5" s="65"/>
      <c r="AD5" s="65"/>
      <c r="AE5"/>
    </row>
    <row r="6" spans="1:31" s="25" customFormat="1" ht="60" customHeight="1" thickBot="1">
      <c r="A6" s="124" t="s">
        <v>32</v>
      </c>
      <c r="B6" s="125" t="s">
        <v>31</v>
      </c>
      <c r="C6" s="125" t="s">
        <v>33</v>
      </c>
      <c r="D6" s="125" t="s">
        <v>1</v>
      </c>
      <c r="E6" s="125" t="s">
        <v>2</v>
      </c>
      <c r="F6" s="126" t="s">
        <v>1</v>
      </c>
      <c r="G6" s="76"/>
      <c r="H6" s="77"/>
      <c r="I6" s="77"/>
      <c r="J6" s="77"/>
      <c r="K6" s="77"/>
      <c r="L6" s="77"/>
      <c r="M6" s="77"/>
      <c r="N6" s="77"/>
      <c r="O6" s="78"/>
      <c r="P6" s="79"/>
      <c r="Q6" s="77"/>
      <c r="R6" s="78"/>
      <c r="S6" s="79"/>
      <c r="T6" s="75"/>
      <c r="U6" s="75"/>
      <c r="V6" s="75"/>
      <c r="W6" s="75"/>
      <c r="X6" s="75"/>
      <c r="Y6" s="75"/>
      <c r="Z6" s="75"/>
      <c r="AA6" s="75"/>
      <c r="AB6" s="51"/>
      <c r="AC6" s="51"/>
      <c r="AD6" s="65"/>
      <c r="AE6"/>
    </row>
    <row r="7" spans="1:27" s="26" customFormat="1" ht="15.75" customHeight="1" thickTop="1">
      <c r="A7" s="108">
        <v>1</v>
      </c>
      <c r="B7" s="92" t="s">
        <v>3</v>
      </c>
      <c r="C7" s="132">
        <v>219</v>
      </c>
      <c r="D7" s="133">
        <v>13595</v>
      </c>
      <c r="E7" s="133">
        <v>687</v>
      </c>
      <c r="F7" s="134">
        <v>5129</v>
      </c>
      <c r="G7" s="80"/>
      <c r="H7" s="66"/>
      <c r="I7" s="66"/>
      <c r="J7" s="66"/>
      <c r="K7" s="81"/>
      <c r="L7" s="82"/>
      <c r="M7" s="82"/>
      <c r="N7" s="82"/>
      <c r="O7" s="83"/>
      <c r="P7" s="83"/>
      <c r="Q7" s="81"/>
      <c r="R7" s="83"/>
      <c r="S7" s="83"/>
      <c r="T7" s="84"/>
      <c r="U7" s="84"/>
      <c r="V7" s="84"/>
      <c r="W7" s="84"/>
      <c r="X7" s="84"/>
      <c r="Y7" s="84"/>
      <c r="Z7" s="84"/>
      <c r="AA7" s="84"/>
    </row>
    <row r="8" spans="1:27" s="26" customFormat="1" ht="15.75" customHeight="1">
      <c r="A8" s="109">
        <v>2</v>
      </c>
      <c r="B8" s="95" t="s">
        <v>4</v>
      </c>
      <c r="C8" s="135">
        <v>320</v>
      </c>
      <c r="D8" s="136">
        <v>15491</v>
      </c>
      <c r="E8" s="136">
        <v>1007</v>
      </c>
      <c r="F8" s="137">
        <v>7552</v>
      </c>
      <c r="G8" s="80"/>
      <c r="H8" s="66"/>
      <c r="I8" s="66"/>
      <c r="J8" s="66"/>
      <c r="K8" s="81"/>
      <c r="L8" s="82"/>
      <c r="M8" s="82"/>
      <c r="N8" s="82"/>
      <c r="O8" s="83"/>
      <c r="P8" s="83"/>
      <c r="Q8" s="81"/>
      <c r="R8" s="83"/>
      <c r="S8" s="83"/>
      <c r="T8" s="84"/>
      <c r="U8" s="84"/>
      <c r="V8" s="84"/>
      <c r="W8" s="84"/>
      <c r="X8" s="84"/>
      <c r="Y8" s="84"/>
      <c r="Z8" s="84"/>
      <c r="AA8" s="84"/>
    </row>
    <row r="9" spans="1:27" s="26" customFormat="1" ht="15.75" customHeight="1">
      <c r="A9" s="109">
        <v>3</v>
      </c>
      <c r="B9" s="95" t="s">
        <v>5</v>
      </c>
      <c r="C9" s="135">
        <v>397</v>
      </c>
      <c r="D9" s="136">
        <v>22241</v>
      </c>
      <c r="E9" s="136">
        <v>1132</v>
      </c>
      <c r="F9" s="137">
        <v>8475</v>
      </c>
      <c r="G9" s="80"/>
      <c r="H9" s="66"/>
      <c r="I9" s="66"/>
      <c r="J9" s="66"/>
      <c r="K9" s="81"/>
      <c r="L9" s="82"/>
      <c r="M9" s="82"/>
      <c r="N9" s="82"/>
      <c r="O9" s="83"/>
      <c r="P9" s="83"/>
      <c r="Q9" s="81"/>
      <c r="R9" s="83"/>
      <c r="S9" s="83"/>
      <c r="T9" s="84"/>
      <c r="U9" s="84"/>
      <c r="V9" s="84"/>
      <c r="W9" s="84"/>
      <c r="X9" s="84"/>
      <c r="Y9" s="84"/>
      <c r="Z9" s="84"/>
      <c r="AA9" s="84"/>
    </row>
    <row r="10" spans="1:27" s="26" customFormat="1" ht="15.75" customHeight="1">
      <c r="A10" s="109">
        <v>4</v>
      </c>
      <c r="B10" s="95" t="s">
        <v>6</v>
      </c>
      <c r="C10" s="135">
        <v>418</v>
      </c>
      <c r="D10" s="136">
        <v>24634</v>
      </c>
      <c r="E10" s="136">
        <v>1181</v>
      </c>
      <c r="F10" s="137">
        <v>9033</v>
      </c>
      <c r="G10" s="80"/>
      <c r="H10" s="66"/>
      <c r="I10" s="66"/>
      <c r="J10" s="66"/>
      <c r="K10" s="81"/>
      <c r="L10" s="82"/>
      <c r="M10" s="82"/>
      <c r="N10" s="82"/>
      <c r="O10" s="83"/>
      <c r="P10" s="83"/>
      <c r="Q10" s="81"/>
      <c r="R10" s="83"/>
      <c r="S10" s="83"/>
      <c r="T10" s="84"/>
      <c r="U10" s="84"/>
      <c r="V10" s="84"/>
      <c r="W10" s="84"/>
      <c r="X10" s="84"/>
      <c r="Y10" s="84"/>
      <c r="Z10" s="84"/>
      <c r="AA10" s="84"/>
    </row>
    <row r="11" spans="1:27" s="26" customFormat="1" ht="15.75" customHeight="1">
      <c r="A11" s="109">
        <v>5</v>
      </c>
      <c r="B11" s="95" t="s">
        <v>7</v>
      </c>
      <c r="C11" s="135">
        <v>452</v>
      </c>
      <c r="D11" s="136">
        <v>28597</v>
      </c>
      <c r="E11" s="138">
        <v>982</v>
      </c>
      <c r="F11" s="137">
        <v>7168</v>
      </c>
      <c r="G11" s="80"/>
      <c r="H11" s="66"/>
      <c r="I11" s="66"/>
      <c r="J11" s="66"/>
      <c r="K11" s="81"/>
      <c r="L11" s="82"/>
      <c r="M11" s="82"/>
      <c r="N11" s="82"/>
      <c r="O11" s="83"/>
      <c r="P11" s="83"/>
      <c r="Q11" s="81"/>
      <c r="R11" s="83"/>
      <c r="S11" s="83"/>
      <c r="T11" s="84"/>
      <c r="U11" s="84"/>
      <c r="V11" s="84"/>
      <c r="W11" s="84"/>
      <c r="X11" s="84"/>
      <c r="Y11" s="84"/>
      <c r="Z11" s="84"/>
      <c r="AA11" s="84"/>
    </row>
    <row r="12" spans="1:27" s="26" customFormat="1" ht="15.75" customHeight="1">
      <c r="A12" s="109">
        <v>6</v>
      </c>
      <c r="B12" s="95" t="s">
        <v>8</v>
      </c>
      <c r="C12" s="135">
        <v>166</v>
      </c>
      <c r="D12" s="136">
        <v>11158</v>
      </c>
      <c r="E12" s="136">
        <v>449</v>
      </c>
      <c r="F12" s="137">
        <v>3275</v>
      </c>
      <c r="G12" s="80"/>
      <c r="H12" s="66"/>
      <c r="I12" s="66"/>
      <c r="J12" s="66"/>
      <c r="K12" s="81"/>
      <c r="L12" s="82"/>
      <c r="M12" s="82"/>
      <c r="N12" s="82"/>
      <c r="O12" s="83"/>
      <c r="P12" s="83"/>
      <c r="Q12" s="81"/>
      <c r="R12" s="83"/>
      <c r="S12" s="83"/>
      <c r="T12" s="84"/>
      <c r="U12" s="84"/>
      <c r="V12" s="84"/>
      <c r="W12" s="84"/>
      <c r="X12" s="84"/>
      <c r="Y12" s="84"/>
      <c r="Z12" s="84"/>
      <c r="AA12" s="84"/>
    </row>
    <row r="13" spans="1:27" s="26" customFormat="1" ht="15.75" customHeight="1">
      <c r="A13" s="110" t="s">
        <v>0</v>
      </c>
      <c r="B13" s="98" t="s">
        <v>9</v>
      </c>
      <c r="C13" s="135">
        <v>27</v>
      </c>
      <c r="D13" s="136">
        <v>1326</v>
      </c>
      <c r="E13" s="136">
        <v>86</v>
      </c>
      <c r="F13" s="137">
        <v>629</v>
      </c>
      <c r="G13" s="80"/>
      <c r="H13" s="66"/>
      <c r="I13" s="66"/>
      <c r="J13" s="66"/>
      <c r="K13" s="81"/>
      <c r="L13" s="82"/>
      <c r="M13" s="82"/>
      <c r="N13" s="82"/>
      <c r="O13" s="83"/>
      <c r="P13" s="83"/>
      <c r="Q13" s="81"/>
      <c r="R13" s="83"/>
      <c r="S13" s="83"/>
      <c r="T13" s="84"/>
      <c r="U13" s="84"/>
      <c r="V13" s="84"/>
      <c r="W13" s="84"/>
      <c r="X13" s="84"/>
      <c r="Y13" s="84"/>
      <c r="Z13" s="84"/>
      <c r="AA13" s="84"/>
    </row>
    <row r="14" spans="1:27" s="26" customFormat="1" ht="15.75" customHeight="1">
      <c r="A14" s="111">
        <v>7</v>
      </c>
      <c r="B14" s="98" t="s">
        <v>10</v>
      </c>
      <c r="C14" s="135">
        <v>19</v>
      </c>
      <c r="D14" s="136">
        <v>526</v>
      </c>
      <c r="E14" s="136">
        <v>27</v>
      </c>
      <c r="F14" s="137">
        <v>208</v>
      </c>
      <c r="G14" s="80"/>
      <c r="H14" s="66"/>
      <c r="I14" s="66"/>
      <c r="J14" s="66"/>
      <c r="K14" s="81"/>
      <c r="L14" s="82"/>
      <c r="M14" s="82"/>
      <c r="N14" s="82"/>
      <c r="O14" s="83"/>
      <c r="P14" s="83"/>
      <c r="Q14" s="81"/>
      <c r="R14" s="83"/>
      <c r="S14" s="83"/>
      <c r="T14" s="84"/>
      <c r="U14" s="84"/>
      <c r="V14" s="84"/>
      <c r="W14" s="84"/>
      <c r="X14" s="84"/>
      <c r="Y14" s="84"/>
      <c r="Z14" s="84"/>
      <c r="AA14" s="84"/>
    </row>
    <row r="15" spans="1:27" s="26" customFormat="1" ht="15.75" customHeight="1">
      <c r="A15" s="112" t="s">
        <v>0</v>
      </c>
      <c r="B15" s="99" t="s">
        <v>11</v>
      </c>
      <c r="C15" s="135">
        <v>65</v>
      </c>
      <c r="D15" s="136">
        <v>3927</v>
      </c>
      <c r="E15" s="136">
        <v>352</v>
      </c>
      <c r="F15" s="137">
        <v>2565</v>
      </c>
      <c r="G15" s="80"/>
      <c r="H15" s="66"/>
      <c r="I15" s="66"/>
      <c r="J15" s="66"/>
      <c r="K15" s="81"/>
      <c r="L15" s="82"/>
      <c r="M15" s="82"/>
      <c r="N15" s="82"/>
      <c r="O15" s="83"/>
      <c r="P15" s="83"/>
      <c r="Q15" s="81"/>
      <c r="R15" s="83"/>
      <c r="S15" s="83"/>
      <c r="T15" s="84"/>
      <c r="U15" s="84"/>
      <c r="V15" s="84"/>
      <c r="W15" s="84"/>
      <c r="X15" s="84"/>
      <c r="Y15" s="84"/>
      <c r="Z15" s="84"/>
      <c r="AA15" s="84"/>
    </row>
    <row r="16" spans="1:27" s="26" customFormat="1" ht="15.75" customHeight="1">
      <c r="A16" s="110"/>
      <c r="B16" s="98" t="s">
        <v>12</v>
      </c>
      <c r="C16" s="135">
        <v>13</v>
      </c>
      <c r="D16" s="136">
        <v>450</v>
      </c>
      <c r="E16" s="136">
        <v>129</v>
      </c>
      <c r="F16" s="137">
        <v>966</v>
      </c>
      <c r="G16" s="80"/>
      <c r="H16" s="66"/>
      <c r="I16" s="66"/>
      <c r="J16" s="66"/>
      <c r="K16" s="81"/>
      <c r="L16" s="82"/>
      <c r="M16" s="82"/>
      <c r="N16" s="82"/>
      <c r="O16" s="83"/>
      <c r="P16" s="83"/>
      <c r="Q16" s="81"/>
      <c r="R16" s="83"/>
      <c r="S16" s="83"/>
      <c r="T16" s="84"/>
      <c r="U16" s="84"/>
      <c r="V16" s="84"/>
      <c r="W16" s="84"/>
      <c r="X16" s="84"/>
      <c r="Y16" s="84"/>
      <c r="Z16" s="84"/>
      <c r="AA16" s="84"/>
    </row>
    <row r="17" spans="1:27" s="26" customFormat="1" ht="15.75" customHeight="1">
      <c r="A17" s="110"/>
      <c r="B17" s="98" t="s">
        <v>13</v>
      </c>
      <c r="C17" s="135">
        <v>24</v>
      </c>
      <c r="D17" s="136">
        <v>804</v>
      </c>
      <c r="E17" s="136">
        <v>63</v>
      </c>
      <c r="F17" s="137">
        <v>484</v>
      </c>
      <c r="G17" s="80"/>
      <c r="H17" s="66"/>
      <c r="I17" s="66"/>
      <c r="J17" s="66"/>
      <c r="K17" s="81"/>
      <c r="L17" s="82"/>
      <c r="M17" s="82"/>
      <c r="N17" s="82"/>
      <c r="O17" s="83"/>
      <c r="P17" s="83"/>
      <c r="Q17" s="81"/>
      <c r="R17" s="83"/>
      <c r="S17" s="83"/>
      <c r="T17" s="84"/>
      <c r="U17" s="84"/>
      <c r="V17" s="84"/>
      <c r="W17" s="84"/>
      <c r="X17" s="84"/>
      <c r="Y17" s="84"/>
      <c r="Z17" s="84"/>
      <c r="AA17" s="84"/>
    </row>
    <row r="18" spans="1:27" s="26" customFormat="1" ht="15.75" customHeight="1">
      <c r="A18" s="111">
        <v>8</v>
      </c>
      <c r="B18" s="98" t="s">
        <v>14</v>
      </c>
      <c r="C18" s="135">
        <v>10</v>
      </c>
      <c r="D18" s="136">
        <v>279</v>
      </c>
      <c r="E18" s="136">
        <v>35</v>
      </c>
      <c r="F18" s="137">
        <v>237</v>
      </c>
      <c r="G18" s="80"/>
      <c r="H18" s="66"/>
      <c r="I18" s="66"/>
      <c r="J18" s="66"/>
      <c r="K18" s="81"/>
      <c r="L18" s="82"/>
      <c r="M18" s="82"/>
      <c r="N18" s="82"/>
      <c r="O18" s="83"/>
      <c r="P18" s="83"/>
      <c r="Q18" s="81"/>
      <c r="R18" s="83"/>
      <c r="S18" s="83"/>
      <c r="T18" s="84"/>
      <c r="U18" s="84"/>
      <c r="V18" s="84"/>
      <c r="W18" s="84"/>
      <c r="X18" s="84"/>
      <c r="Y18" s="84"/>
      <c r="Z18" s="84"/>
      <c r="AA18" s="84"/>
    </row>
    <row r="19" spans="1:27" s="26" customFormat="1" ht="15.75" customHeight="1">
      <c r="A19" s="110"/>
      <c r="B19" s="98" t="s">
        <v>15</v>
      </c>
      <c r="C19" s="135">
        <v>15</v>
      </c>
      <c r="D19" s="136">
        <v>801</v>
      </c>
      <c r="E19" s="136">
        <v>121</v>
      </c>
      <c r="F19" s="137">
        <v>808</v>
      </c>
      <c r="G19" s="80"/>
      <c r="H19" s="66"/>
      <c r="I19" s="66"/>
      <c r="J19" s="66"/>
      <c r="K19" s="81"/>
      <c r="L19" s="82"/>
      <c r="M19" s="82"/>
      <c r="N19" s="82"/>
      <c r="O19" s="83"/>
      <c r="P19" s="83"/>
      <c r="Q19" s="81"/>
      <c r="R19" s="83"/>
      <c r="S19" s="83"/>
      <c r="T19" s="84"/>
      <c r="U19" s="84"/>
      <c r="V19" s="84"/>
      <c r="W19" s="84"/>
      <c r="X19" s="84"/>
      <c r="Y19" s="84"/>
      <c r="Z19" s="84"/>
      <c r="AA19" s="84"/>
    </row>
    <row r="20" spans="1:27" s="26" customFormat="1" ht="15.75" customHeight="1">
      <c r="A20" s="112"/>
      <c r="B20" s="99" t="s">
        <v>16</v>
      </c>
      <c r="C20" s="135">
        <v>24</v>
      </c>
      <c r="D20" s="136">
        <v>1288</v>
      </c>
      <c r="E20" s="136">
        <v>74</v>
      </c>
      <c r="F20" s="137">
        <v>573</v>
      </c>
      <c r="G20" s="80"/>
      <c r="H20" s="66"/>
      <c r="I20" s="66"/>
      <c r="J20" s="66"/>
      <c r="K20" s="85"/>
      <c r="L20" s="85"/>
      <c r="M20" s="85"/>
      <c r="N20" s="85"/>
      <c r="O20" s="86"/>
      <c r="P20" s="84"/>
      <c r="Q20" s="84"/>
      <c r="R20" s="87"/>
      <c r="S20" s="87"/>
      <c r="T20" s="84"/>
      <c r="U20" s="84"/>
      <c r="V20" s="84"/>
      <c r="W20" s="84"/>
      <c r="X20" s="84"/>
      <c r="Y20" s="84"/>
      <c r="Z20" s="84"/>
      <c r="AA20" s="84"/>
    </row>
    <row r="21" spans="1:27" s="26" customFormat="1" ht="15.75" customHeight="1">
      <c r="A21" s="110"/>
      <c r="B21" s="98" t="s">
        <v>17</v>
      </c>
      <c r="C21" s="135">
        <v>9</v>
      </c>
      <c r="D21" s="136">
        <v>599</v>
      </c>
      <c r="E21" s="136">
        <v>33</v>
      </c>
      <c r="F21" s="137">
        <v>251</v>
      </c>
      <c r="G21" s="80"/>
      <c r="H21" s="66"/>
      <c r="I21" s="66"/>
      <c r="J21" s="66"/>
      <c r="K21" s="85"/>
      <c r="L21" s="88"/>
      <c r="M21" s="88"/>
      <c r="N21" s="88"/>
      <c r="O21" s="87"/>
      <c r="P21" s="87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</row>
    <row r="22" spans="1:27" s="26" customFormat="1" ht="15.75" customHeight="1">
      <c r="A22" s="111">
        <v>9</v>
      </c>
      <c r="B22" s="98" t="s">
        <v>18</v>
      </c>
      <c r="C22" s="135">
        <v>45</v>
      </c>
      <c r="D22" s="136">
        <v>2927</v>
      </c>
      <c r="E22" s="136">
        <v>152</v>
      </c>
      <c r="F22" s="137">
        <v>1124</v>
      </c>
      <c r="G22" s="80"/>
      <c r="H22" s="66"/>
      <c r="I22" s="66"/>
      <c r="J22" s="66"/>
      <c r="K22" s="85"/>
      <c r="L22" s="85"/>
      <c r="M22" s="85"/>
      <c r="N22" s="85"/>
      <c r="O22" s="85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</row>
    <row r="23" spans="1:27" s="26" customFormat="1" ht="15.75" customHeight="1">
      <c r="A23" s="112"/>
      <c r="B23" s="99" t="s">
        <v>19</v>
      </c>
      <c r="C23" s="135">
        <v>18</v>
      </c>
      <c r="D23" s="136">
        <v>947</v>
      </c>
      <c r="E23" s="136">
        <v>43</v>
      </c>
      <c r="F23" s="137">
        <v>323</v>
      </c>
      <c r="G23" s="80"/>
      <c r="H23" s="66"/>
      <c r="I23" s="66"/>
      <c r="J23" s="66"/>
      <c r="K23" s="85"/>
      <c r="L23" s="85"/>
      <c r="M23" s="85"/>
      <c r="N23" s="85"/>
      <c r="O23" s="85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</row>
    <row r="24" spans="1:27" s="26" customFormat="1" ht="15.75" customHeight="1">
      <c r="A24" s="110"/>
      <c r="B24" s="98" t="s">
        <v>20</v>
      </c>
      <c r="C24" s="135">
        <v>61</v>
      </c>
      <c r="D24" s="136">
        <v>2658</v>
      </c>
      <c r="E24" s="136">
        <v>175</v>
      </c>
      <c r="F24" s="137">
        <v>1290</v>
      </c>
      <c r="G24" s="80"/>
      <c r="H24" s="66"/>
      <c r="I24" s="66"/>
      <c r="J24" s="66"/>
      <c r="K24" s="85"/>
      <c r="L24" s="85"/>
      <c r="M24" s="85"/>
      <c r="N24" s="85"/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</row>
    <row r="25" spans="1:27" s="26" customFormat="1" ht="15.75" customHeight="1">
      <c r="A25" s="111">
        <v>10</v>
      </c>
      <c r="B25" s="98" t="s">
        <v>21</v>
      </c>
      <c r="C25" s="135">
        <v>78</v>
      </c>
      <c r="D25" s="136">
        <v>4860</v>
      </c>
      <c r="E25" s="136">
        <v>324</v>
      </c>
      <c r="F25" s="137">
        <v>2371</v>
      </c>
      <c r="G25" s="80"/>
      <c r="H25" s="66"/>
      <c r="I25" s="66"/>
      <c r="J25" s="66"/>
      <c r="K25" s="85"/>
      <c r="L25" s="85"/>
      <c r="M25" s="85"/>
      <c r="N25" s="85"/>
      <c r="O25" s="85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</row>
    <row r="26" spans="1:27" s="26" customFormat="1" ht="15.75" customHeight="1">
      <c r="A26" s="112"/>
      <c r="B26" s="99" t="s">
        <v>22</v>
      </c>
      <c r="C26" s="135">
        <v>47</v>
      </c>
      <c r="D26" s="136">
        <v>1966</v>
      </c>
      <c r="E26" s="136">
        <v>251</v>
      </c>
      <c r="F26" s="137">
        <v>1827</v>
      </c>
      <c r="G26" s="80"/>
      <c r="H26" s="66"/>
      <c r="I26" s="66"/>
      <c r="J26" s="66"/>
      <c r="K26" s="85"/>
      <c r="L26" s="85"/>
      <c r="M26" s="85"/>
      <c r="N26" s="85"/>
      <c r="O26" s="85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</row>
    <row r="27" spans="1:27" s="26" customFormat="1" ht="15.75" customHeight="1">
      <c r="A27" s="111">
        <v>11</v>
      </c>
      <c r="B27" s="98" t="s">
        <v>23</v>
      </c>
      <c r="C27" s="135">
        <v>40</v>
      </c>
      <c r="D27" s="136">
        <v>1764</v>
      </c>
      <c r="E27" s="136">
        <v>172</v>
      </c>
      <c r="F27" s="137">
        <v>1280</v>
      </c>
      <c r="G27" s="80"/>
      <c r="H27" s="66"/>
      <c r="I27" s="66"/>
      <c r="J27" s="66"/>
      <c r="K27" s="85"/>
      <c r="L27" s="85"/>
      <c r="M27" s="85"/>
      <c r="N27" s="85"/>
      <c r="O27" s="85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</row>
    <row r="28" spans="1:27" s="26" customFormat="1" ht="15.75" customHeight="1">
      <c r="A28" s="113"/>
      <c r="B28" s="99" t="s">
        <v>24</v>
      </c>
      <c r="C28" s="135">
        <v>95</v>
      </c>
      <c r="D28" s="136">
        <v>6006</v>
      </c>
      <c r="E28" s="136">
        <v>450</v>
      </c>
      <c r="F28" s="137">
        <v>3324</v>
      </c>
      <c r="G28" s="80"/>
      <c r="H28" s="66"/>
      <c r="I28" s="66"/>
      <c r="J28" s="66"/>
      <c r="K28" s="85"/>
      <c r="L28" s="85"/>
      <c r="M28" s="85"/>
      <c r="N28" s="85"/>
      <c r="O28" s="85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</row>
    <row r="29" spans="1:27" s="26" customFormat="1" ht="15.75" customHeight="1">
      <c r="A29" s="114">
        <v>12</v>
      </c>
      <c r="B29" s="100" t="s">
        <v>25</v>
      </c>
      <c r="C29" s="135">
        <v>110</v>
      </c>
      <c r="D29" s="136">
        <v>6516</v>
      </c>
      <c r="E29" s="136">
        <v>471</v>
      </c>
      <c r="F29" s="139">
        <v>3265</v>
      </c>
      <c r="G29" s="80"/>
      <c r="H29" s="66"/>
      <c r="I29" s="66"/>
      <c r="J29" s="66"/>
      <c r="K29" s="85"/>
      <c r="L29" s="85"/>
      <c r="M29" s="85"/>
      <c r="N29" s="85"/>
      <c r="O29" s="85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</row>
    <row r="30" spans="1:27" s="26" customFormat="1" ht="15.75" customHeight="1" thickBot="1">
      <c r="A30" s="115">
        <v>13</v>
      </c>
      <c r="B30" s="101" t="s">
        <v>26</v>
      </c>
      <c r="C30" s="140">
        <v>90</v>
      </c>
      <c r="D30" s="141">
        <v>5549</v>
      </c>
      <c r="E30" s="141">
        <v>238</v>
      </c>
      <c r="F30" s="142">
        <v>1742</v>
      </c>
      <c r="G30" s="80"/>
      <c r="H30" s="66"/>
      <c r="I30" s="66"/>
      <c r="J30" s="66"/>
      <c r="K30" s="85"/>
      <c r="L30" s="85"/>
      <c r="M30" s="85"/>
      <c r="N30" s="85"/>
      <c r="O30" s="85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</row>
    <row r="31" spans="1:27" s="26" customFormat="1" ht="15.75" customHeight="1" thickBot="1">
      <c r="A31" s="38"/>
      <c r="B31" s="120" t="s">
        <v>27</v>
      </c>
      <c r="C31" s="121">
        <f>SUM(C7:C30)</f>
        <v>2762</v>
      </c>
      <c r="D31" s="122">
        <f>SUM(D7:D30)</f>
        <v>158909</v>
      </c>
      <c r="E31" s="121">
        <f>SUM(E7:E30)</f>
        <v>8634</v>
      </c>
      <c r="F31" s="123">
        <f>SUM(F7:F30)</f>
        <v>63899</v>
      </c>
      <c r="G31" s="89"/>
      <c r="H31" s="87"/>
      <c r="I31" s="87"/>
      <c r="J31" s="87"/>
      <c r="K31" s="85"/>
      <c r="L31" s="85"/>
      <c r="M31" s="85"/>
      <c r="N31" s="85"/>
      <c r="O31" s="85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</row>
    <row r="32" spans="1:27" s="26" customFormat="1" ht="15.75" customHeight="1" thickBot="1">
      <c r="A32" s="45" t="s">
        <v>34</v>
      </c>
      <c r="B32" s="46"/>
      <c r="C32" s="39"/>
      <c r="D32" s="40"/>
      <c r="E32" s="39"/>
      <c r="F32" s="41"/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s="26" customFormat="1" ht="15.75" customHeight="1">
      <c r="A33" s="42"/>
      <c r="B33" s="47"/>
      <c r="C33" s="47"/>
      <c r="D33" s="116" t="s">
        <v>28</v>
      </c>
      <c r="E33" s="117">
        <f>C31+E31</f>
        <v>11396</v>
      </c>
      <c r="F33" s="41"/>
      <c r="G33" s="9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s="26" customFormat="1" ht="15.75" customHeight="1" thickBot="1">
      <c r="A34" s="43"/>
      <c r="B34" s="48"/>
      <c r="C34" s="48"/>
      <c r="D34" s="118" t="s">
        <v>29</v>
      </c>
      <c r="E34" s="119">
        <f>D31+F31</f>
        <v>222808</v>
      </c>
      <c r="F34" s="44"/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84"/>
      <c r="S34" s="84"/>
      <c r="T34" s="84"/>
      <c r="U34" s="84"/>
      <c r="V34" s="84"/>
      <c r="W34" s="84"/>
      <c r="X34" s="84"/>
      <c r="Y34" s="84"/>
      <c r="Z34" s="84"/>
      <c r="AA34" s="84"/>
    </row>
    <row r="35" spans="1:15" ht="15.75">
      <c r="A35" s="27"/>
      <c r="B35" s="24" t="s">
        <v>0</v>
      </c>
      <c r="D35" s="22"/>
      <c r="E35" s="22"/>
      <c r="F35" s="22"/>
      <c r="G35" s="37"/>
      <c r="H35" s="37"/>
      <c r="I35" s="37"/>
      <c r="J35" s="37"/>
      <c r="K35" s="37"/>
      <c r="L35" s="37"/>
      <c r="M35" s="37"/>
      <c r="N35" s="37"/>
      <c r="O35" s="37"/>
    </row>
    <row r="36" spans="7:15" ht="12.75">
      <c r="G36" s="37"/>
      <c r="H36" s="37"/>
      <c r="I36" s="37"/>
      <c r="J36" s="37"/>
      <c r="K36" s="37"/>
      <c r="L36" s="37"/>
      <c r="M36" s="37"/>
      <c r="N36" s="37"/>
      <c r="O36" s="37"/>
    </row>
    <row r="37" spans="7:15" ht="12.75">
      <c r="G37" s="37"/>
      <c r="H37" s="37"/>
      <c r="I37" s="37"/>
      <c r="J37" s="37"/>
      <c r="K37" s="37"/>
      <c r="L37" s="37"/>
      <c r="M37" s="37"/>
      <c r="N37" s="37"/>
      <c r="O37" s="37"/>
    </row>
    <row r="38" spans="7:15" ht="12.75">
      <c r="G38" s="37"/>
      <c r="H38" s="37"/>
      <c r="I38" s="37"/>
      <c r="J38" s="37"/>
      <c r="K38" s="37"/>
      <c r="L38" s="37"/>
      <c r="M38" s="37"/>
      <c r="N38" s="37"/>
      <c r="O38" s="37"/>
    </row>
    <row r="39" spans="7:15" ht="12.75">
      <c r="G39" s="37"/>
      <c r="H39" s="37"/>
      <c r="I39" s="37"/>
      <c r="J39" s="37"/>
      <c r="K39" s="37"/>
      <c r="L39" s="37"/>
      <c r="M39" s="37"/>
      <c r="N39" s="37"/>
      <c r="O39" s="37"/>
    </row>
  </sheetData>
  <printOptions/>
  <pageMargins left="0.75" right="0.25" top="1.25" bottom="0.5" header="0" footer="0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5"/>
  <sheetViews>
    <sheetView workbookViewId="0" topLeftCell="A1">
      <selection activeCell="A5" sqref="A5"/>
    </sheetView>
  </sheetViews>
  <sheetFormatPr defaultColWidth="9.140625" defaultRowHeight="12.75"/>
  <cols>
    <col min="1" max="1" width="11.57421875" style="35" customWidth="1"/>
    <col min="2" max="2" width="22.8515625" style="30" customWidth="1"/>
    <col min="3" max="6" width="13.7109375" style="30" customWidth="1"/>
    <col min="7" max="7" width="9.7109375" style="30" customWidth="1"/>
    <col min="8" max="9" width="10.7109375" style="30" customWidth="1"/>
    <col min="10" max="10" width="9.57421875" style="30" customWidth="1"/>
    <col min="11" max="11" width="6.421875" style="30" customWidth="1"/>
    <col min="12" max="15" width="10.7109375" style="30" customWidth="1"/>
    <col min="16" max="16" width="10.8515625" style="30" customWidth="1"/>
    <col min="17" max="17" width="7.140625" style="30" customWidth="1"/>
    <col min="18" max="19" width="10.7109375" style="30" customWidth="1"/>
    <col min="20" max="23" width="8.00390625" style="30" customWidth="1"/>
    <col min="24" max="24" width="10.7109375" style="30" customWidth="1"/>
    <col min="25" max="25" width="9.28125" style="30" customWidth="1"/>
    <col min="26" max="26" width="9.7109375" style="30" customWidth="1"/>
    <col min="27" max="16384" width="8.00390625" style="30" customWidth="1"/>
  </cols>
  <sheetData>
    <row r="1" spans="1:31" ht="15.75" customHeight="1">
      <c r="A1" s="127"/>
      <c r="B1" s="60"/>
      <c r="C1" s="104" t="s">
        <v>35</v>
      </c>
      <c r="D1" s="60"/>
      <c r="E1" s="60"/>
      <c r="F1" s="61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  <c r="S1" s="70"/>
      <c r="T1" s="70"/>
      <c r="U1" s="70"/>
      <c r="V1" s="70"/>
      <c r="W1" s="70"/>
      <c r="X1" s="70"/>
      <c r="Y1" s="70"/>
      <c r="Z1" s="70"/>
      <c r="AA1" s="70"/>
      <c r="AB1" s="63"/>
      <c r="AC1" s="63"/>
      <c r="AD1" s="63"/>
      <c r="AE1"/>
    </row>
    <row r="2" spans="1:31" ht="15.75" customHeight="1">
      <c r="A2" s="128"/>
      <c r="B2" s="58"/>
      <c r="C2" s="105" t="s">
        <v>36</v>
      </c>
      <c r="D2" s="58"/>
      <c r="E2" s="58"/>
      <c r="F2" s="59"/>
      <c r="G2" s="68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 s="70"/>
      <c r="T2" s="70"/>
      <c r="U2" s="70"/>
      <c r="V2" s="70"/>
      <c r="W2" s="70"/>
      <c r="X2" s="70"/>
      <c r="Y2" s="70"/>
      <c r="Z2" s="70"/>
      <c r="AA2" s="70"/>
      <c r="AB2" s="63"/>
      <c r="AC2" s="63"/>
      <c r="AD2" s="63"/>
      <c r="AE2"/>
    </row>
    <row r="3" spans="1:31" ht="15.75" customHeight="1">
      <c r="A3" s="129"/>
      <c r="B3" s="130"/>
      <c r="C3" s="58" t="s">
        <v>37</v>
      </c>
      <c r="D3" s="49"/>
      <c r="E3" s="131"/>
      <c r="F3" s="56"/>
      <c r="G3" s="68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0"/>
      <c r="T3" s="70"/>
      <c r="U3" s="70"/>
      <c r="V3" s="70"/>
      <c r="W3" s="70"/>
      <c r="X3" s="70"/>
      <c r="Y3" s="70"/>
      <c r="Z3" s="70"/>
      <c r="AA3" s="70"/>
      <c r="AB3" s="63"/>
      <c r="AC3" s="63"/>
      <c r="AD3" s="63"/>
      <c r="AE3"/>
    </row>
    <row r="4" spans="1:31" ht="15.75" customHeight="1">
      <c r="A4" s="128"/>
      <c r="B4" s="55"/>
      <c r="C4" s="106" t="s">
        <v>30</v>
      </c>
      <c r="D4" s="55"/>
      <c r="E4" s="55"/>
      <c r="F4" s="57"/>
      <c r="G4" s="68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70"/>
      <c r="T4" s="70"/>
      <c r="U4" s="70"/>
      <c r="V4" s="70"/>
      <c r="W4" s="70"/>
      <c r="X4" s="70"/>
      <c r="Y4" s="70"/>
      <c r="Z4" s="70"/>
      <c r="AA4" s="70"/>
      <c r="AB4" s="65"/>
      <c r="AC4" s="65"/>
      <c r="AD4" s="65"/>
      <c r="AE4"/>
    </row>
    <row r="5" spans="1:31" ht="15.75" customHeight="1">
      <c r="A5" s="128"/>
      <c r="B5" s="54"/>
      <c r="C5" s="107" t="s">
        <v>44</v>
      </c>
      <c r="D5" s="54"/>
      <c r="E5" s="54"/>
      <c r="F5" s="62"/>
      <c r="G5" s="68"/>
      <c r="H5" s="69"/>
      <c r="I5" s="69"/>
      <c r="J5" s="71"/>
      <c r="K5" s="72"/>
      <c r="L5" s="73"/>
      <c r="M5" s="73"/>
      <c r="N5" s="73"/>
      <c r="O5" s="73"/>
      <c r="P5" s="73"/>
      <c r="Q5" s="73"/>
      <c r="R5" s="74"/>
      <c r="S5" s="75"/>
      <c r="T5" s="75"/>
      <c r="U5" s="75"/>
      <c r="V5" s="75"/>
      <c r="W5" s="75"/>
      <c r="X5" s="75"/>
      <c r="Y5" s="75"/>
      <c r="Z5" s="75"/>
      <c r="AA5" s="75"/>
      <c r="AB5" s="65"/>
      <c r="AC5" s="65"/>
      <c r="AD5" s="65"/>
      <c r="AE5"/>
    </row>
    <row r="6" spans="1:31" s="32" customFormat="1" ht="60" customHeight="1" thickBot="1">
      <c r="A6" s="124" t="s">
        <v>32</v>
      </c>
      <c r="B6" s="125" t="s">
        <v>31</v>
      </c>
      <c r="C6" s="125" t="s">
        <v>33</v>
      </c>
      <c r="D6" s="125" t="s">
        <v>1</v>
      </c>
      <c r="E6" s="125" t="s">
        <v>2</v>
      </c>
      <c r="F6" s="126" t="s">
        <v>1</v>
      </c>
      <c r="G6" s="76"/>
      <c r="H6" s="77"/>
      <c r="I6" s="77"/>
      <c r="J6" s="77"/>
      <c r="K6" s="77"/>
      <c r="L6" s="77"/>
      <c r="M6" s="77"/>
      <c r="N6" s="77"/>
      <c r="O6" s="78"/>
      <c r="P6" s="79"/>
      <c r="Q6" s="77"/>
      <c r="R6" s="78"/>
      <c r="S6" s="79"/>
      <c r="T6" s="75"/>
      <c r="U6" s="75"/>
      <c r="V6" s="75"/>
      <c r="W6" s="75"/>
      <c r="X6" s="75"/>
      <c r="Y6" s="75"/>
      <c r="Z6" s="75"/>
      <c r="AA6" s="75"/>
      <c r="AB6" s="51"/>
      <c r="AC6" s="51"/>
      <c r="AD6" s="65"/>
      <c r="AE6"/>
    </row>
    <row r="7" spans="1:27" s="33" customFormat="1" ht="15.75" customHeight="1" thickTop="1">
      <c r="A7" s="108">
        <v>1</v>
      </c>
      <c r="B7" s="92" t="s">
        <v>3</v>
      </c>
      <c r="C7" s="93">
        <v>219</v>
      </c>
      <c r="D7" s="93">
        <v>13680</v>
      </c>
      <c r="E7" s="93">
        <v>689</v>
      </c>
      <c r="F7" s="94">
        <v>5141</v>
      </c>
      <c r="G7" s="80"/>
      <c r="H7" s="66"/>
      <c r="I7" s="66"/>
      <c r="J7" s="66"/>
      <c r="K7" s="81"/>
      <c r="L7" s="82"/>
      <c r="M7" s="82"/>
      <c r="N7" s="82"/>
      <c r="O7" s="83"/>
      <c r="P7" s="83"/>
      <c r="Q7" s="81"/>
      <c r="R7" s="83"/>
      <c r="S7" s="83"/>
      <c r="T7" s="84"/>
      <c r="U7" s="84"/>
      <c r="V7" s="84"/>
      <c r="W7" s="84"/>
      <c r="X7" s="84"/>
      <c r="Y7" s="84"/>
      <c r="Z7" s="84"/>
      <c r="AA7" s="84"/>
    </row>
    <row r="8" spans="1:27" s="33" customFormat="1" ht="15.75" customHeight="1">
      <c r="A8" s="109">
        <v>2</v>
      </c>
      <c r="B8" s="95" t="s">
        <v>4</v>
      </c>
      <c r="C8" s="96">
        <v>323</v>
      </c>
      <c r="D8" s="96">
        <v>15560</v>
      </c>
      <c r="E8" s="96">
        <v>1005</v>
      </c>
      <c r="F8" s="97">
        <v>7533</v>
      </c>
      <c r="G8" s="80"/>
      <c r="H8" s="66"/>
      <c r="I8" s="66"/>
      <c r="J8" s="66"/>
      <c r="K8" s="81"/>
      <c r="L8" s="82"/>
      <c r="M8" s="82"/>
      <c r="N8" s="82"/>
      <c r="O8" s="83"/>
      <c r="P8" s="83"/>
      <c r="Q8" s="81"/>
      <c r="R8" s="83"/>
      <c r="S8" s="83"/>
      <c r="T8" s="84"/>
      <c r="U8" s="84"/>
      <c r="V8" s="84"/>
      <c r="W8" s="84"/>
      <c r="X8" s="84"/>
      <c r="Y8" s="84"/>
      <c r="Z8" s="84"/>
      <c r="AA8" s="84"/>
    </row>
    <row r="9" spans="1:27" s="33" customFormat="1" ht="15.75" customHeight="1">
      <c r="A9" s="109">
        <v>3</v>
      </c>
      <c r="B9" s="95" t="s">
        <v>5</v>
      </c>
      <c r="C9" s="96">
        <v>398</v>
      </c>
      <c r="D9" s="96">
        <v>22308</v>
      </c>
      <c r="E9" s="96">
        <v>1132</v>
      </c>
      <c r="F9" s="97">
        <v>8484</v>
      </c>
      <c r="G9" s="80"/>
      <c r="H9" s="66"/>
      <c r="I9" s="66"/>
      <c r="J9" s="66"/>
      <c r="K9" s="81"/>
      <c r="L9" s="82"/>
      <c r="M9" s="82"/>
      <c r="N9" s="82"/>
      <c r="O9" s="83"/>
      <c r="P9" s="83"/>
      <c r="Q9" s="81"/>
      <c r="R9" s="83"/>
      <c r="S9" s="83"/>
      <c r="T9" s="84"/>
      <c r="U9" s="84"/>
      <c r="V9" s="84"/>
      <c r="W9" s="84"/>
      <c r="X9" s="84"/>
      <c r="Y9" s="84"/>
      <c r="Z9" s="84"/>
      <c r="AA9" s="84"/>
    </row>
    <row r="10" spans="1:27" s="33" customFormat="1" ht="15.75" customHeight="1">
      <c r="A10" s="109">
        <v>4</v>
      </c>
      <c r="B10" s="95" t="s">
        <v>6</v>
      </c>
      <c r="C10" s="96">
        <v>420</v>
      </c>
      <c r="D10" s="96">
        <v>24751</v>
      </c>
      <c r="E10" s="96">
        <v>1178</v>
      </c>
      <c r="F10" s="97">
        <v>9019</v>
      </c>
      <c r="G10" s="80"/>
      <c r="H10" s="66"/>
      <c r="I10" s="66"/>
      <c r="J10" s="66"/>
      <c r="K10" s="81"/>
      <c r="L10" s="82"/>
      <c r="M10" s="82"/>
      <c r="N10" s="82"/>
      <c r="O10" s="83"/>
      <c r="P10" s="83"/>
      <c r="Q10" s="81"/>
      <c r="R10" s="83"/>
      <c r="S10" s="83"/>
      <c r="T10" s="84"/>
      <c r="U10" s="84"/>
      <c r="V10" s="84"/>
      <c r="W10" s="84"/>
      <c r="X10" s="84"/>
      <c r="Y10" s="84"/>
      <c r="Z10" s="84"/>
      <c r="AA10" s="84"/>
    </row>
    <row r="11" spans="1:27" s="33" customFormat="1" ht="15.75" customHeight="1">
      <c r="A11" s="109">
        <v>5</v>
      </c>
      <c r="B11" s="95" t="s">
        <v>7</v>
      </c>
      <c r="C11" s="96">
        <v>452</v>
      </c>
      <c r="D11" s="96">
        <v>28555</v>
      </c>
      <c r="E11" s="96">
        <v>992</v>
      </c>
      <c r="F11" s="97">
        <v>7242</v>
      </c>
      <c r="G11" s="80"/>
      <c r="H11" s="66"/>
      <c r="I11" s="66"/>
      <c r="J11" s="66"/>
      <c r="K11" s="81"/>
      <c r="L11" s="82"/>
      <c r="M11" s="82"/>
      <c r="N11" s="82"/>
      <c r="O11" s="83"/>
      <c r="P11" s="83"/>
      <c r="Q11" s="81"/>
      <c r="R11" s="83"/>
      <c r="S11" s="83"/>
      <c r="T11" s="84"/>
      <c r="U11" s="84"/>
      <c r="V11" s="84"/>
      <c r="W11" s="84"/>
      <c r="X11" s="84"/>
      <c r="Y11" s="84"/>
      <c r="Z11" s="84"/>
      <c r="AA11" s="84"/>
    </row>
    <row r="12" spans="1:27" s="33" customFormat="1" ht="15.75" customHeight="1">
      <c r="A12" s="109">
        <v>6</v>
      </c>
      <c r="B12" s="95" t="s">
        <v>8</v>
      </c>
      <c r="C12" s="96">
        <v>166</v>
      </c>
      <c r="D12" s="96">
        <v>11196</v>
      </c>
      <c r="E12" s="96">
        <v>446</v>
      </c>
      <c r="F12" s="97">
        <v>3254</v>
      </c>
      <c r="G12" s="80"/>
      <c r="H12" s="66"/>
      <c r="I12" s="66"/>
      <c r="J12" s="66"/>
      <c r="K12" s="81"/>
      <c r="L12" s="82"/>
      <c r="M12" s="82"/>
      <c r="N12" s="82"/>
      <c r="O12" s="83"/>
      <c r="P12" s="83"/>
      <c r="Q12" s="81"/>
      <c r="R12" s="83"/>
      <c r="S12" s="83"/>
      <c r="T12" s="84"/>
      <c r="U12" s="84"/>
      <c r="V12" s="84"/>
      <c r="W12" s="84"/>
      <c r="X12" s="84"/>
      <c r="Y12" s="84"/>
      <c r="Z12" s="84"/>
      <c r="AA12" s="84"/>
    </row>
    <row r="13" spans="1:27" s="33" customFormat="1" ht="15.75" customHeight="1">
      <c r="A13" s="110" t="s">
        <v>0</v>
      </c>
      <c r="B13" s="98" t="s">
        <v>9</v>
      </c>
      <c r="C13" s="96">
        <v>27</v>
      </c>
      <c r="D13" s="96">
        <v>1326</v>
      </c>
      <c r="E13" s="96">
        <v>86</v>
      </c>
      <c r="F13" s="97">
        <v>630</v>
      </c>
      <c r="G13" s="80"/>
      <c r="H13" s="66"/>
      <c r="I13" s="66"/>
      <c r="J13" s="66"/>
      <c r="K13" s="81"/>
      <c r="L13" s="82"/>
      <c r="M13" s="82"/>
      <c r="N13" s="82"/>
      <c r="O13" s="83"/>
      <c r="P13" s="83"/>
      <c r="Q13" s="81"/>
      <c r="R13" s="83"/>
      <c r="S13" s="83"/>
      <c r="T13" s="84"/>
      <c r="U13" s="84"/>
      <c r="V13" s="84"/>
      <c r="W13" s="84"/>
      <c r="X13" s="84"/>
      <c r="Y13" s="84"/>
      <c r="Z13" s="84"/>
      <c r="AA13" s="84"/>
    </row>
    <row r="14" spans="1:27" s="33" customFormat="1" ht="15.75" customHeight="1">
      <c r="A14" s="111">
        <v>7</v>
      </c>
      <c r="B14" s="98" t="s">
        <v>10</v>
      </c>
      <c r="C14" s="96">
        <v>19</v>
      </c>
      <c r="D14" s="96">
        <v>526</v>
      </c>
      <c r="E14" s="96">
        <v>27</v>
      </c>
      <c r="F14" s="97">
        <v>208</v>
      </c>
      <c r="G14" s="80"/>
      <c r="H14" s="66"/>
      <c r="I14" s="66"/>
      <c r="J14" s="66"/>
      <c r="K14" s="81"/>
      <c r="L14" s="82"/>
      <c r="M14" s="82"/>
      <c r="N14" s="82"/>
      <c r="O14" s="83"/>
      <c r="P14" s="83"/>
      <c r="Q14" s="81"/>
      <c r="R14" s="83"/>
      <c r="S14" s="83"/>
      <c r="T14" s="84"/>
      <c r="U14" s="84"/>
      <c r="V14" s="84"/>
      <c r="W14" s="84"/>
      <c r="X14" s="84"/>
      <c r="Y14" s="84"/>
      <c r="Z14" s="84"/>
      <c r="AA14" s="84"/>
    </row>
    <row r="15" spans="1:27" s="33" customFormat="1" ht="15.75" customHeight="1">
      <c r="A15" s="112" t="s">
        <v>0</v>
      </c>
      <c r="B15" s="99" t="s">
        <v>11</v>
      </c>
      <c r="C15" s="96">
        <v>65</v>
      </c>
      <c r="D15" s="96">
        <v>3945</v>
      </c>
      <c r="E15" s="96">
        <v>350</v>
      </c>
      <c r="F15" s="97">
        <v>2557</v>
      </c>
      <c r="G15" s="80"/>
      <c r="H15" s="66"/>
      <c r="I15" s="66"/>
      <c r="J15" s="66"/>
      <c r="K15" s="81"/>
      <c r="L15" s="82"/>
      <c r="M15" s="82"/>
      <c r="N15" s="82"/>
      <c r="O15" s="83"/>
      <c r="P15" s="83"/>
      <c r="Q15" s="81"/>
      <c r="R15" s="83"/>
      <c r="S15" s="83"/>
      <c r="T15" s="84"/>
      <c r="U15" s="84"/>
      <c r="V15" s="84"/>
      <c r="W15" s="84"/>
      <c r="X15" s="84"/>
      <c r="Y15" s="84"/>
      <c r="Z15" s="84"/>
      <c r="AA15" s="84"/>
    </row>
    <row r="16" spans="1:27" s="33" customFormat="1" ht="15.75" customHeight="1">
      <c r="A16" s="110"/>
      <c r="B16" s="98" t="s">
        <v>12</v>
      </c>
      <c r="C16" s="96">
        <v>13</v>
      </c>
      <c r="D16" s="96">
        <v>450</v>
      </c>
      <c r="E16" s="96">
        <v>126</v>
      </c>
      <c r="F16" s="97">
        <v>945</v>
      </c>
      <c r="G16" s="80"/>
      <c r="H16" s="66"/>
      <c r="I16" s="66"/>
      <c r="J16" s="66"/>
      <c r="K16" s="81"/>
      <c r="L16" s="82"/>
      <c r="M16" s="82"/>
      <c r="N16" s="82"/>
      <c r="O16" s="83"/>
      <c r="P16" s="83"/>
      <c r="Q16" s="81"/>
      <c r="R16" s="83"/>
      <c r="S16" s="83"/>
      <c r="T16" s="84"/>
      <c r="U16" s="84"/>
      <c r="V16" s="84"/>
      <c r="W16" s="84"/>
      <c r="X16" s="84"/>
      <c r="Y16" s="84"/>
      <c r="Z16" s="84"/>
      <c r="AA16" s="84"/>
    </row>
    <row r="17" spans="1:27" s="33" customFormat="1" ht="15.75" customHeight="1">
      <c r="A17" s="110"/>
      <c r="B17" s="98" t="s">
        <v>13</v>
      </c>
      <c r="C17" s="96">
        <v>24</v>
      </c>
      <c r="D17" s="96">
        <v>785</v>
      </c>
      <c r="E17" s="96">
        <v>62</v>
      </c>
      <c r="F17" s="97">
        <v>476</v>
      </c>
      <c r="G17" s="80"/>
      <c r="H17" s="66"/>
      <c r="I17" s="66"/>
      <c r="J17" s="66"/>
      <c r="K17" s="81"/>
      <c r="L17" s="82"/>
      <c r="M17" s="82"/>
      <c r="N17" s="82"/>
      <c r="O17" s="83"/>
      <c r="P17" s="83"/>
      <c r="Q17" s="81"/>
      <c r="R17" s="83"/>
      <c r="S17" s="83"/>
      <c r="T17" s="84"/>
      <c r="U17" s="84"/>
      <c r="V17" s="84"/>
      <c r="W17" s="84"/>
      <c r="X17" s="84"/>
      <c r="Y17" s="84"/>
      <c r="Z17" s="84"/>
      <c r="AA17" s="84"/>
    </row>
    <row r="18" spans="1:27" s="33" customFormat="1" ht="15.75" customHeight="1">
      <c r="A18" s="111">
        <v>8</v>
      </c>
      <c r="B18" s="98" t="s">
        <v>14</v>
      </c>
      <c r="C18" s="96">
        <v>10</v>
      </c>
      <c r="D18" s="96">
        <v>279</v>
      </c>
      <c r="E18" s="96">
        <v>34</v>
      </c>
      <c r="F18" s="97">
        <v>231</v>
      </c>
      <c r="G18" s="80"/>
      <c r="H18" s="66"/>
      <c r="I18" s="66"/>
      <c r="J18" s="66"/>
      <c r="K18" s="81"/>
      <c r="L18" s="82"/>
      <c r="M18" s="82"/>
      <c r="N18" s="82"/>
      <c r="O18" s="83"/>
      <c r="P18" s="83"/>
      <c r="Q18" s="81"/>
      <c r="R18" s="83"/>
      <c r="S18" s="83"/>
      <c r="T18" s="84"/>
      <c r="U18" s="84"/>
      <c r="V18" s="84"/>
      <c r="W18" s="84"/>
      <c r="X18" s="84"/>
      <c r="Y18" s="84"/>
      <c r="Z18" s="84"/>
      <c r="AA18" s="84"/>
    </row>
    <row r="19" spans="1:27" s="33" customFormat="1" ht="15.75" customHeight="1">
      <c r="A19" s="110"/>
      <c r="B19" s="98" t="s">
        <v>15</v>
      </c>
      <c r="C19" s="96">
        <v>15</v>
      </c>
      <c r="D19" s="96">
        <v>801</v>
      </c>
      <c r="E19" s="96">
        <v>121</v>
      </c>
      <c r="F19" s="97">
        <v>808</v>
      </c>
      <c r="G19" s="80"/>
      <c r="H19" s="66"/>
      <c r="I19" s="66"/>
      <c r="J19" s="66"/>
      <c r="K19" s="81"/>
      <c r="L19" s="82"/>
      <c r="M19" s="82"/>
      <c r="N19" s="82"/>
      <c r="O19" s="83"/>
      <c r="P19" s="83"/>
      <c r="Q19" s="81"/>
      <c r="R19" s="83"/>
      <c r="S19" s="83"/>
      <c r="T19" s="84"/>
      <c r="U19" s="84"/>
      <c r="V19" s="84"/>
      <c r="W19" s="84"/>
      <c r="X19" s="84"/>
      <c r="Y19" s="84"/>
      <c r="Z19" s="84"/>
      <c r="AA19" s="84"/>
    </row>
    <row r="20" spans="1:27" s="33" customFormat="1" ht="15.75" customHeight="1">
      <c r="A20" s="112"/>
      <c r="B20" s="99" t="s">
        <v>16</v>
      </c>
      <c r="C20" s="96">
        <v>24</v>
      </c>
      <c r="D20" s="96">
        <v>1288</v>
      </c>
      <c r="E20" s="96">
        <v>72</v>
      </c>
      <c r="F20" s="97">
        <v>557</v>
      </c>
      <c r="G20" s="80"/>
      <c r="H20" s="66"/>
      <c r="I20" s="66"/>
      <c r="J20" s="66"/>
      <c r="K20" s="85"/>
      <c r="L20" s="85"/>
      <c r="M20" s="85"/>
      <c r="N20" s="85"/>
      <c r="O20" s="86"/>
      <c r="P20" s="84"/>
      <c r="Q20" s="84"/>
      <c r="R20" s="87"/>
      <c r="S20" s="87"/>
      <c r="T20" s="84"/>
      <c r="U20" s="84"/>
      <c r="V20" s="84"/>
      <c r="W20" s="84"/>
      <c r="X20" s="84"/>
      <c r="Y20" s="84"/>
      <c r="Z20" s="84"/>
      <c r="AA20" s="84"/>
    </row>
    <row r="21" spans="1:27" s="33" customFormat="1" ht="15.75" customHeight="1">
      <c r="A21" s="110"/>
      <c r="B21" s="98" t="s">
        <v>17</v>
      </c>
      <c r="C21" s="96">
        <v>9</v>
      </c>
      <c r="D21" s="96">
        <v>599</v>
      </c>
      <c r="E21" s="96">
        <v>33</v>
      </c>
      <c r="F21" s="97">
        <v>252</v>
      </c>
      <c r="G21" s="80"/>
      <c r="H21" s="66"/>
      <c r="I21" s="66"/>
      <c r="J21" s="66"/>
      <c r="K21" s="85"/>
      <c r="L21" s="88"/>
      <c r="M21" s="88"/>
      <c r="N21" s="88"/>
      <c r="O21" s="87"/>
      <c r="P21" s="87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</row>
    <row r="22" spans="1:27" s="33" customFormat="1" ht="15.75" customHeight="1">
      <c r="A22" s="111">
        <v>9</v>
      </c>
      <c r="B22" s="98" t="s">
        <v>18</v>
      </c>
      <c r="C22" s="96">
        <v>44</v>
      </c>
      <c r="D22" s="96">
        <v>2897</v>
      </c>
      <c r="E22" s="96">
        <v>154</v>
      </c>
      <c r="F22" s="97">
        <v>1140</v>
      </c>
      <c r="G22" s="80"/>
      <c r="H22" s="66"/>
      <c r="I22" s="66"/>
      <c r="J22" s="66"/>
      <c r="K22" s="85"/>
      <c r="L22" s="85"/>
      <c r="M22" s="85"/>
      <c r="N22" s="85"/>
      <c r="O22" s="85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</row>
    <row r="23" spans="1:27" s="33" customFormat="1" ht="15.75" customHeight="1">
      <c r="A23" s="112"/>
      <c r="B23" s="99" t="s">
        <v>19</v>
      </c>
      <c r="C23" s="96">
        <v>18</v>
      </c>
      <c r="D23" s="96">
        <v>947</v>
      </c>
      <c r="E23" s="96">
        <v>43</v>
      </c>
      <c r="F23" s="97">
        <v>323</v>
      </c>
      <c r="G23" s="80"/>
      <c r="H23" s="66"/>
      <c r="I23" s="66"/>
      <c r="J23" s="66"/>
      <c r="K23" s="85"/>
      <c r="L23" s="85"/>
      <c r="M23" s="85"/>
      <c r="N23" s="85"/>
      <c r="O23" s="85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</row>
    <row r="24" spans="1:27" s="33" customFormat="1" ht="15.75" customHeight="1">
      <c r="A24" s="110"/>
      <c r="B24" s="98" t="s">
        <v>20</v>
      </c>
      <c r="C24" s="96">
        <v>61</v>
      </c>
      <c r="D24" s="96">
        <v>2658</v>
      </c>
      <c r="E24" s="96">
        <v>176</v>
      </c>
      <c r="F24" s="97">
        <v>1300</v>
      </c>
      <c r="G24" s="80"/>
      <c r="H24" s="66"/>
      <c r="I24" s="66"/>
      <c r="J24" s="66"/>
      <c r="K24" s="85"/>
      <c r="L24" s="85"/>
      <c r="M24" s="85"/>
      <c r="N24" s="85"/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</row>
    <row r="25" spans="1:27" s="33" customFormat="1" ht="15.75" customHeight="1">
      <c r="A25" s="111">
        <v>10</v>
      </c>
      <c r="B25" s="98" t="s">
        <v>21</v>
      </c>
      <c r="C25" s="96">
        <v>78</v>
      </c>
      <c r="D25" s="96">
        <v>4822</v>
      </c>
      <c r="E25" s="96">
        <v>322</v>
      </c>
      <c r="F25" s="97">
        <v>2356</v>
      </c>
      <c r="G25" s="80"/>
      <c r="H25" s="66"/>
      <c r="I25" s="66"/>
      <c r="J25" s="66"/>
      <c r="K25" s="85"/>
      <c r="L25" s="85"/>
      <c r="M25" s="85"/>
      <c r="N25" s="85"/>
      <c r="O25" s="85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</row>
    <row r="26" spans="1:27" s="33" customFormat="1" ht="15.75" customHeight="1">
      <c r="A26" s="112"/>
      <c r="B26" s="99" t="s">
        <v>22</v>
      </c>
      <c r="C26" s="96">
        <v>47</v>
      </c>
      <c r="D26" s="96">
        <v>1966</v>
      </c>
      <c r="E26" s="96">
        <v>248</v>
      </c>
      <c r="F26" s="97">
        <v>1806</v>
      </c>
      <c r="G26" s="80"/>
      <c r="H26" s="66"/>
      <c r="I26" s="66"/>
      <c r="J26" s="66"/>
      <c r="K26" s="85"/>
      <c r="L26" s="85"/>
      <c r="M26" s="85"/>
      <c r="N26" s="85"/>
      <c r="O26" s="85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</row>
    <row r="27" spans="1:27" s="33" customFormat="1" ht="15.75" customHeight="1">
      <c r="A27" s="111">
        <v>11</v>
      </c>
      <c r="B27" s="98" t="s">
        <v>23</v>
      </c>
      <c r="C27" s="96">
        <v>40</v>
      </c>
      <c r="D27" s="96">
        <v>1760</v>
      </c>
      <c r="E27" s="96">
        <v>175</v>
      </c>
      <c r="F27" s="97">
        <v>1304</v>
      </c>
      <c r="G27" s="80"/>
      <c r="H27" s="66"/>
      <c r="I27" s="66"/>
      <c r="J27" s="66"/>
      <c r="K27" s="85"/>
      <c r="L27" s="85"/>
      <c r="M27" s="85"/>
      <c r="N27" s="85"/>
      <c r="O27" s="85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</row>
    <row r="28" spans="1:27" s="33" customFormat="1" ht="15.75" customHeight="1">
      <c r="A28" s="113"/>
      <c r="B28" s="99" t="s">
        <v>24</v>
      </c>
      <c r="C28" s="96">
        <v>95</v>
      </c>
      <c r="D28" s="96">
        <v>6006</v>
      </c>
      <c r="E28" s="96">
        <v>447</v>
      </c>
      <c r="F28" s="97">
        <v>3302</v>
      </c>
      <c r="G28" s="80"/>
      <c r="H28" s="66"/>
      <c r="I28" s="66"/>
      <c r="J28" s="66"/>
      <c r="K28" s="85"/>
      <c r="L28" s="85"/>
      <c r="M28" s="85"/>
      <c r="N28" s="85"/>
      <c r="O28" s="85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</row>
    <row r="29" spans="1:27" s="33" customFormat="1" ht="15.75" customHeight="1">
      <c r="A29" s="114">
        <v>12</v>
      </c>
      <c r="B29" s="100" t="s">
        <v>25</v>
      </c>
      <c r="C29" s="96">
        <v>112</v>
      </c>
      <c r="D29" s="96">
        <v>6644</v>
      </c>
      <c r="E29" s="96">
        <v>468</v>
      </c>
      <c r="F29" s="97">
        <v>3244</v>
      </c>
      <c r="G29" s="80"/>
      <c r="H29" s="66"/>
      <c r="I29" s="66"/>
      <c r="J29" s="66"/>
      <c r="K29" s="85"/>
      <c r="L29" s="85"/>
      <c r="M29" s="85"/>
      <c r="N29" s="85"/>
      <c r="O29" s="85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</row>
    <row r="30" spans="1:27" s="33" customFormat="1" ht="15.75" customHeight="1" thickBot="1">
      <c r="A30" s="115">
        <v>13</v>
      </c>
      <c r="B30" s="101" t="s">
        <v>26</v>
      </c>
      <c r="C30" s="102">
        <v>88</v>
      </c>
      <c r="D30" s="102">
        <v>5551</v>
      </c>
      <c r="E30" s="102">
        <v>239</v>
      </c>
      <c r="F30" s="103">
        <v>1746</v>
      </c>
      <c r="G30" s="80"/>
      <c r="H30" s="66"/>
      <c r="I30" s="66"/>
      <c r="J30" s="66"/>
      <c r="K30" s="85"/>
      <c r="L30" s="85"/>
      <c r="M30" s="85"/>
      <c r="N30" s="85"/>
      <c r="O30" s="85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</row>
    <row r="31" spans="1:27" s="33" customFormat="1" ht="15.75" customHeight="1" thickBot="1">
      <c r="A31" s="38"/>
      <c r="B31" s="120" t="s">
        <v>27</v>
      </c>
      <c r="C31" s="121">
        <f>SUM(C7:C30)</f>
        <v>2767</v>
      </c>
      <c r="D31" s="122">
        <f>SUM(D7:D30)</f>
        <v>159300</v>
      </c>
      <c r="E31" s="121">
        <f>SUM(E7:E30)</f>
        <v>8625</v>
      </c>
      <c r="F31" s="123">
        <f>SUM(F7:F30)</f>
        <v>63858</v>
      </c>
      <c r="G31" s="89"/>
      <c r="H31" s="87"/>
      <c r="I31" s="87"/>
      <c r="J31" s="87"/>
      <c r="K31" s="85"/>
      <c r="L31" s="85"/>
      <c r="M31" s="85"/>
      <c r="N31" s="85"/>
      <c r="O31" s="85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</row>
    <row r="32" spans="1:27" s="33" customFormat="1" ht="15.75" customHeight="1" thickBot="1">
      <c r="A32" s="45" t="s">
        <v>34</v>
      </c>
      <c r="B32" s="46"/>
      <c r="C32" s="39"/>
      <c r="D32" s="40"/>
      <c r="E32" s="39"/>
      <c r="F32" s="41"/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s="33" customFormat="1" ht="15.75" customHeight="1">
      <c r="A33" s="42"/>
      <c r="B33" s="47"/>
      <c r="C33" s="47"/>
      <c r="D33" s="116" t="s">
        <v>28</v>
      </c>
      <c r="E33" s="117">
        <f>C31+E31</f>
        <v>11392</v>
      </c>
      <c r="F33" s="41"/>
      <c r="G33" s="9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s="33" customFormat="1" ht="15.75" customHeight="1" thickBot="1">
      <c r="A34" s="43"/>
      <c r="B34" s="48"/>
      <c r="C34" s="48"/>
      <c r="D34" s="118" t="s">
        <v>29</v>
      </c>
      <c r="E34" s="119">
        <f>D31+F31</f>
        <v>223158</v>
      </c>
      <c r="F34" s="44"/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84"/>
      <c r="S34" s="84"/>
      <c r="T34" s="84"/>
      <c r="U34" s="84"/>
      <c r="V34" s="84"/>
      <c r="W34" s="84"/>
      <c r="X34" s="84"/>
      <c r="Y34" s="84"/>
      <c r="Z34" s="84"/>
      <c r="AA34" s="84"/>
    </row>
    <row r="35" spans="1:6" ht="15.75">
      <c r="A35" s="34"/>
      <c r="B35" s="31" t="s">
        <v>0</v>
      </c>
      <c r="D35" s="29"/>
      <c r="E35" s="29"/>
      <c r="F35" s="29"/>
    </row>
  </sheetData>
  <printOptions/>
  <pageMargins left="0.75" right="0.25" top="1.25" bottom="0.5" header="0.28" footer="0.2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workbookViewId="0" topLeftCell="A1">
      <selection activeCell="M12" sqref="M12"/>
    </sheetView>
  </sheetViews>
  <sheetFormatPr defaultColWidth="9.140625" defaultRowHeight="12.75"/>
  <cols>
    <col min="1" max="1" width="11.57421875" style="35" customWidth="1"/>
    <col min="2" max="2" width="22.421875" style="30" customWidth="1"/>
    <col min="3" max="6" width="13.7109375" style="30" customWidth="1"/>
    <col min="7" max="7" width="9.7109375" style="30" customWidth="1"/>
    <col min="8" max="9" width="10.7109375" style="30" customWidth="1"/>
    <col min="10" max="10" width="9.57421875" style="30" customWidth="1"/>
    <col min="11" max="11" width="6.421875" style="30" customWidth="1"/>
    <col min="12" max="15" width="10.7109375" style="30" customWidth="1"/>
    <col min="16" max="16" width="10.8515625" style="30" customWidth="1"/>
    <col min="17" max="17" width="7.140625" style="30" customWidth="1"/>
    <col min="18" max="19" width="10.7109375" style="30" customWidth="1"/>
    <col min="20" max="23" width="8.00390625" style="30" customWidth="1"/>
    <col min="24" max="24" width="10.7109375" style="30" customWidth="1"/>
    <col min="25" max="25" width="9.28125" style="30" customWidth="1"/>
    <col min="26" max="26" width="9.7109375" style="30" customWidth="1"/>
    <col min="27" max="27" width="9.140625" style="30" customWidth="1"/>
    <col min="28" max="28" width="8.00390625" style="30" customWidth="1"/>
    <col min="29" max="29" width="9.57421875" style="30" customWidth="1"/>
    <col min="30" max="16384" width="8.00390625" style="30" customWidth="1"/>
  </cols>
  <sheetData>
    <row r="1" spans="1:31" ht="15.75" customHeight="1">
      <c r="A1" s="127"/>
      <c r="B1" s="60"/>
      <c r="C1" s="104" t="s">
        <v>35</v>
      </c>
      <c r="D1" s="60"/>
      <c r="E1" s="60"/>
      <c r="F1" s="61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  <c r="S1" s="70"/>
      <c r="T1" s="70"/>
      <c r="U1" s="70"/>
      <c r="V1" s="70"/>
      <c r="W1" s="70"/>
      <c r="X1" s="70"/>
      <c r="Y1" s="70"/>
      <c r="Z1" s="70"/>
      <c r="AA1" s="70"/>
      <c r="AB1" s="63"/>
      <c r="AC1" s="63"/>
      <c r="AD1" s="63"/>
      <c r="AE1"/>
    </row>
    <row r="2" spans="1:31" ht="15.75" customHeight="1">
      <c r="A2" s="128"/>
      <c r="B2" s="58"/>
      <c r="C2" s="105" t="s">
        <v>36</v>
      </c>
      <c r="D2" s="58"/>
      <c r="E2" s="58"/>
      <c r="F2" s="59"/>
      <c r="G2" s="68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 s="70"/>
      <c r="T2" s="70"/>
      <c r="U2" s="70"/>
      <c r="V2" s="70"/>
      <c r="W2" s="70"/>
      <c r="X2" s="70"/>
      <c r="Y2" s="70"/>
      <c r="Z2" s="70"/>
      <c r="AA2" s="70"/>
      <c r="AB2" s="63"/>
      <c r="AC2" s="63"/>
      <c r="AD2" s="63"/>
      <c r="AE2"/>
    </row>
    <row r="3" spans="1:31" ht="15.75" customHeight="1">
      <c r="A3" s="129"/>
      <c r="B3" s="130"/>
      <c r="C3" s="58" t="s">
        <v>37</v>
      </c>
      <c r="D3" s="49"/>
      <c r="E3" s="131"/>
      <c r="F3" s="56"/>
      <c r="G3" s="68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0"/>
      <c r="T3" s="70"/>
      <c r="U3" s="70"/>
      <c r="V3" s="70"/>
      <c r="W3" s="70"/>
      <c r="X3" s="70"/>
      <c r="Y3" s="70"/>
      <c r="Z3" s="70"/>
      <c r="AA3" s="70"/>
      <c r="AB3" s="63"/>
      <c r="AC3" s="63"/>
      <c r="AD3" s="63"/>
      <c r="AE3"/>
    </row>
    <row r="4" spans="1:31" ht="15.75" customHeight="1">
      <c r="A4" s="128"/>
      <c r="B4" s="55"/>
      <c r="C4" s="106" t="s">
        <v>30</v>
      </c>
      <c r="D4" s="55"/>
      <c r="E4" s="55"/>
      <c r="F4" s="57"/>
      <c r="G4" s="68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70"/>
      <c r="T4" s="70"/>
      <c r="U4" s="70"/>
      <c r="V4" s="70"/>
      <c r="W4" s="70"/>
      <c r="X4" s="70"/>
      <c r="Y4" s="70"/>
      <c r="Z4" s="70"/>
      <c r="AA4" s="70"/>
      <c r="AB4" s="65"/>
      <c r="AC4" s="65"/>
      <c r="AD4" s="65"/>
      <c r="AE4"/>
    </row>
    <row r="5" spans="1:31" ht="15.75" customHeight="1">
      <c r="A5" s="128"/>
      <c r="B5" s="54"/>
      <c r="C5" s="107" t="s">
        <v>45</v>
      </c>
      <c r="D5" s="54"/>
      <c r="E5" s="54"/>
      <c r="F5" s="62"/>
      <c r="G5" s="68"/>
      <c r="H5" s="69"/>
      <c r="I5" s="69"/>
      <c r="J5" s="71"/>
      <c r="K5" s="72"/>
      <c r="L5" s="73"/>
      <c r="M5" s="73"/>
      <c r="N5" s="73"/>
      <c r="O5" s="73"/>
      <c r="P5" s="73"/>
      <c r="Q5" s="73"/>
      <c r="R5" s="74"/>
      <c r="S5" s="75"/>
      <c r="T5" s="75"/>
      <c r="U5" s="75"/>
      <c r="V5" s="75"/>
      <c r="W5" s="75"/>
      <c r="X5" s="75"/>
      <c r="Y5" s="75"/>
      <c r="Z5" s="75"/>
      <c r="AA5" s="75"/>
      <c r="AB5" s="65"/>
      <c r="AC5" s="65"/>
      <c r="AD5" s="65"/>
      <c r="AE5"/>
    </row>
    <row r="6" spans="1:31" s="32" customFormat="1" ht="60" customHeight="1" thickBot="1">
      <c r="A6" s="124" t="s">
        <v>32</v>
      </c>
      <c r="B6" s="125" t="s">
        <v>31</v>
      </c>
      <c r="C6" s="125" t="s">
        <v>33</v>
      </c>
      <c r="D6" s="125" t="s">
        <v>1</v>
      </c>
      <c r="E6" s="125" t="s">
        <v>2</v>
      </c>
      <c r="F6" s="126" t="s">
        <v>1</v>
      </c>
      <c r="G6" s="76"/>
      <c r="H6" s="77"/>
      <c r="I6" s="77"/>
      <c r="J6" s="77"/>
      <c r="K6" s="77"/>
      <c r="L6" s="77"/>
      <c r="M6" s="77"/>
      <c r="N6" s="77"/>
      <c r="O6" s="78"/>
      <c r="P6" s="79"/>
      <c r="Q6" s="77"/>
      <c r="R6" s="78"/>
      <c r="S6" s="79"/>
      <c r="T6" s="75"/>
      <c r="U6" s="75"/>
      <c r="V6" s="75"/>
      <c r="W6" s="75"/>
      <c r="X6" s="75"/>
      <c r="Y6" s="75"/>
      <c r="Z6" s="75"/>
      <c r="AA6" s="75"/>
      <c r="AB6" s="51"/>
      <c r="AC6" s="51"/>
      <c r="AD6" s="65"/>
      <c r="AE6"/>
    </row>
    <row r="7" spans="1:29" s="33" customFormat="1" ht="15.75" customHeight="1" thickTop="1">
      <c r="A7" s="108">
        <v>1</v>
      </c>
      <c r="B7" s="92" t="s">
        <v>3</v>
      </c>
      <c r="C7" s="143">
        <v>218</v>
      </c>
      <c r="D7" s="144">
        <v>13653</v>
      </c>
      <c r="E7" s="144">
        <v>689</v>
      </c>
      <c r="F7" s="145">
        <v>5138</v>
      </c>
      <c r="G7" s="80"/>
      <c r="H7" s="66"/>
      <c r="I7" s="66"/>
      <c r="J7" s="66"/>
      <c r="K7" s="81"/>
      <c r="L7" s="82"/>
      <c r="M7" s="82"/>
      <c r="N7" s="82"/>
      <c r="O7" s="83"/>
      <c r="P7" s="83"/>
      <c r="Q7" s="81"/>
      <c r="R7" s="83"/>
      <c r="S7" s="83"/>
      <c r="T7" s="84"/>
      <c r="U7" s="84"/>
      <c r="V7" s="84"/>
      <c r="W7" s="84"/>
      <c r="X7" s="84"/>
      <c r="Y7" s="84"/>
      <c r="Z7" s="84"/>
      <c r="AA7" s="84"/>
      <c r="AB7" s="50"/>
      <c r="AC7" s="50"/>
    </row>
    <row r="8" spans="1:29" s="33" customFormat="1" ht="15.75" customHeight="1">
      <c r="A8" s="109">
        <v>2</v>
      </c>
      <c r="B8" s="95" t="s">
        <v>4</v>
      </c>
      <c r="C8" s="146">
        <v>324</v>
      </c>
      <c r="D8" s="147">
        <v>15394</v>
      </c>
      <c r="E8" s="147">
        <v>993</v>
      </c>
      <c r="F8" s="148">
        <v>7446</v>
      </c>
      <c r="G8" s="80"/>
      <c r="H8" s="66"/>
      <c r="I8" s="66"/>
      <c r="J8" s="66"/>
      <c r="K8" s="81"/>
      <c r="L8" s="82"/>
      <c r="M8" s="82"/>
      <c r="N8" s="82"/>
      <c r="O8" s="83"/>
      <c r="P8" s="83"/>
      <c r="Q8" s="81"/>
      <c r="R8" s="83"/>
      <c r="S8" s="83"/>
      <c r="T8" s="84"/>
      <c r="U8" s="84"/>
      <c r="V8" s="84"/>
      <c r="W8" s="84"/>
      <c r="X8" s="84"/>
      <c r="Y8" s="84"/>
      <c r="Z8" s="84"/>
      <c r="AA8" s="84"/>
      <c r="AB8" s="50"/>
      <c r="AC8" s="50"/>
    </row>
    <row r="9" spans="1:29" s="33" customFormat="1" ht="15.75" customHeight="1">
      <c r="A9" s="109">
        <v>3</v>
      </c>
      <c r="B9" s="95" t="s">
        <v>5</v>
      </c>
      <c r="C9" s="146">
        <v>394</v>
      </c>
      <c r="D9" s="147">
        <v>22156</v>
      </c>
      <c r="E9" s="147">
        <v>1124</v>
      </c>
      <c r="F9" s="148">
        <v>8420</v>
      </c>
      <c r="G9" s="80"/>
      <c r="H9" s="66"/>
      <c r="I9" s="66"/>
      <c r="J9" s="66"/>
      <c r="K9" s="81"/>
      <c r="L9" s="82"/>
      <c r="M9" s="82"/>
      <c r="N9" s="82"/>
      <c r="O9" s="83"/>
      <c r="P9" s="83"/>
      <c r="Q9" s="81"/>
      <c r="R9" s="83"/>
      <c r="S9" s="83"/>
      <c r="T9" s="84"/>
      <c r="U9" s="84"/>
      <c r="V9" s="84"/>
      <c r="W9" s="84"/>
      <c r="X9" s="84"/>
      <c r="Y9" s="84"/>
      <c r="Z9" s="84"/>
      <c r="AA9" s="84"/>
      <c r="AB9" s="50"/>
      <c r="AC9" s="50"/>
    </row>
    <row r="10" spans="1:29" s="33" customFormat="1" ht="15.75" customHeight="1">
      <c r="A10" s="109">
        <v>4</v>
      </c>
      <c r="B10" s="95" t="s">
        <v>6</v>
      </c>
      <c r="C10" s="146">
        <v>420</v>
      </c>
      <c r="D10" s="147">
        <v>24455</v>
      </c>
      <c r="E10" s="147">
        <v>1176</v>
      </c>
      <c r="F10" s="148">
        <v>9007</v>
      </c>
      <c r="G10" s="80"/>
      <c r="H10" s="66"/>
      <c r="I10" s="66"/>
      <c r="J10" s="66"/>
      <c r="K10" s="81"/>
      <c r="L10" s="82"/>
      <c r="M10" s="82"/>
      <c r="N10" s="82"/>
      <c r="O10" s="83"/>
      <c r="P10" s="83"/>
      <c r="Q10" s="81"/>
      <c r="R10" s="83"/>
      <c r="S10" s="83"/>
      <c r="T10" s="84"/>
      <c r="U10" s="84"/>
      <c r="V10" s="84"/>
      <c r="W10" s="84"/>
      <c r="X10" s="84"/>
      <c r="Y10" s="84"/>
      <c r="Z10" s="84"/>
      <c r="AA10" s="84"/>
      <c r="AB10" s="50"/>
      <c r="AC10" s="50"/>
    </row>
    <row r="11" spans="1:29" s="33" customFormat="1" ht="15.75" customHeight="1">
      <c r="A11" s="109">
        <v>5</v>
      </c>
      <c r="B11" s="95" t="s">
        <v>7</v>
      </c>
      <c r="C11" s="146">
        <v>452</v>
      </c>
      <c r="D11" s="147">
        <v>28454</v>
      </c>
      <c r="E11" s="149">
        <v>1000</v>
      </c>
      <c r="F11" s="148">
        <v>7294</v>
      </c>
      <c r="G11" s="80"/>
      <c r="H11" s="66"/>
      <c r="I11" s="66"/>
      <c r="J11" s="66"/>
      <c r="K11" s="81"/>
      <c r="L11" s="82"/>
      <c r="M11" s="82"/>
      <c r="N11" s="82"/>
      <c r="O11" s="83"/>
      <c r="P11" s="83"/>
      <c r="Q11" s="81"/>
      <c r="R11" s="83"/>
      <c r="S11" s="83"/>
      <c r="T11" s="84"/>
      <c r="U11" s="84"/>
      <c r="V11" s="84"/>
      <c r="W11" s="84"/>
      <c r="X11" s="84"/>
      <c r="Y11" s="84"/>
      <c r="Z11" s="84"/>
      <c r="AA11" s="84"/>
      <c r="AB11" s="50"/>
      <c r="AC11" s="50"/>
    </row>
    <row r="12" spans="1:29" s="33" customFormat="1" ht="15.75" customHeight="1">
      <c r="A12" s="109">
        <v>6</v>
      </c>
      <c r="B12" s="95" t="s">
        <v>8</v>
      </c>
      <c r="C12" s="146">
        <v>168</v>
      </c>
      <c r="D12" s="147">
        <v>11297</v>
      </c>
      <c r="E12" s="147">
        <v>441</v>
      </c>
      <c r="F12" s="148">
        <v>3219</v>
      </c>
      <c r="G12" s="80"/>
      <c r="H12" s="66"/>
      <c r="I12" s="66"/>
      <c r="J12" s="66"/>
      <c r="K12" s="81"/>
      <c r="L12" s="82"/>
      <c r="M12" s="82"/>
      <c r="N12" s="82"/>
      <c r="O12" s="83"/>
      <c r="P12" s="83"/>
      <c r="Q12" s="81"/>
      <c r="R12" s="83"/>
      <c r="S12" s="83"/>
      <c r="T12" s="84"/>
      <c r="U12" s="84"/>
      <c r="V12" s="84"/>
      <c r="W12" s="84"/>
      <c r="X12" s="84"/>
      <c r="Y12" s="84"/>
      <c r="Z12" s="84"/>
      <c r="AA12" s="84"/>
      <c r="AB12" s="50"/>
      <c r="AC12" s="50"/>
    </row>
    <row r="13" spans="1:29" s="33" customFormat="1" ht="15.75" customHeight="1">
      <c r="A13" s="110" t="s">
        <v>0</v>
      </c>
      <c r="B13" s="98" t="s">
        <v>9</v>
      </c>
      <c r="C13" s="146">
        <v>25</v>
      </c>
      <c r="D13" s="147">
        <v>1276</v>
      </c>
      <c r="E13" s="147">
        <v>80</v>
      </c>
      <c r="F13" s="148">
        <v>594</v>
      </c>
      <c r="G13" s="80"/>
      <c r="H13" s="66"/>
      <c r="I13" s="66"/>
      <c r="J13" s="66"/>
      <c r="K13" s="81"/>
      <c r="L13" s="82"/>
      <c r="M13" s="82"/>
      <c r="N13" s="82"/>
      <c r="O13" s="83"/>
      <c r="P13" s="83"/>
      <c r="Q13" s="81"/>
      <c r="R13" s="83"/>
      <c r="S13" s="83"/>
      <c r="T13" s="84"/>
      <c r="U13" s="84"/>
      <c r="V13" s="84"/>
      <c r="W13" s="84"/>
      <c r="X13" s="84"/>
      <c r="Y13" s="84"/>
      <c r="Z13" s="84"/>
      <c r="AA13" s="84"/>
      <c r="AB13" s="50"/>
      <c r="AC13" s="50"/>
    </row>
    <row r="14" spans="1:29" s="33" customFormat="1" ht="15.75" customHeight="1">
      <c r="A14" s="111">
        <v>7</v>
      </c>
      <c r="B14" s="98" t="s">
        <v>10</v>
      </c>
      <c r="C14" s="146">
        <v>19</v>
      </c>
      <c r="D14" s="147">
        <v>523</v>
      </c>
      <c r="E14" s="147">
        <v>33</v>
      </c>
      <c r="F14" s="148">
        <v>245</v>
      </c>
      <c r="G14" s="80"/>
      <c r="H14" s="66"/>
      <c r="I14" s="66"/>
      <c r="J14" s="66"/>
      <c r="K14" s="81"/>
      <c r="L14" s="82"/>
      <c r="M14" s="82"/>
      <c r="N14" s="82"/>
      <c r="O14" s="83"/>
      <c r="P14" s="83"/>
      <c r="Q14" s="81"/>
      <c r="R14" s="83"/>
      <c r="S14" s="83"/>
      <c r="T14" s="84"/>
      <c r="U14" s="84"/>
      <c r="V14" s="84"/>
      <c r="W14" s="84"/>
      <c r="X14" s="84"/>
      <c r="Y14" s="84"/>
      <c r="Z14" s="84"/>
      <c r="AA14" s="84"/>
      <c r="AB14" s="50"/>
      <c r="AC14" s="50"/>
    </row>
    <row r="15" spans="1:29" s="33" customFormat="1" ht="15.75" customHeight="1">
      <c r="A15" s="112" t="s">
        <v>0</v>
      </c>
      <c r="B15" s="99" t="s">
        <v>11</v>
      </c>
      <c r="C15" s="146">
        <v>65</v>
      </c>
      <c r="D15" s="147">
        <v>3945</v>
      </c>
      <c r="E15" s="147">
        <v>339</v>
      </c>
      <c r="F15" s="148">
        <v>2487</v>
      </c>
      <c r="G15" s="80"/>
      <c r="H15" s="66"/>
      <c r="I15" s="66"/>
      <c r="J15" s="66"/>
      <c r="K15" s="81"/>
      <c r="L15" s="82"/>
      <c r="M15" s="82"/>
      <c r="N15" s="82"/>
      <c r="O15" s="83"/>
      <c r="P15" s="83"/>
      <c r="Q15" s="81"/>
      <c r="R15" s="83"/>
      <c r="S15" s="83"/>
      <c r="T15" s="84"/>
      <c r="U15" s="84"/>
      <c r="V15" s="84"/>
      <c r="W15" s="84"/>
      <c r="X15" s="84"/>
      <c r="Y15" s="84"/>
      <c r="Z15" s="84"/>
      <c r="AA15" s="84"/>
      <c r="AB15" s="50"/>
      <c r="AC15" s="50"/>
    </row>
    <row r="16" spans="1:29" s="33" customFormat="1" ht="15.75" customHeight="1">
      <c r="A16" s="110"/>
      <c r="B16" s="98" t="s">
        <v>12</v>
      </c>
      <c r="C16" s="146">
        <v>13</v>
      </c>
      <c r="D16" s="147">
        <v>450</v>
      </c>
      <c r="E16" s="147">
        <v>127</v>
      </c>
      <c r="F16" s="148">
        <v>951</v>
      </c>
      <c r="G16" s="80"/>
      <c r="H16" s="66"/>
      <c r="I16" s="66"/>
      <c r="J16" s="66"/>
      <c r="K16" s="81"/>
      <c r="L16" s="82"/>
      <c r="M16" s="82"/>
      <c r="N16" s="82"/>
      <c r="O16" s="83"/>
      <c r="P16" s="83"/>
      <c r="Q16" s="81"/>
      <c r="R16" s="83"/>
      <c r="S16" s="83"/>
      <c r="T16" s="84"/>
      <c r="U16" s="84"/>
      <c r="V16" s="84"/>
      <c r="W16" s="84"/>
      <c r="X16" s="84"/>
      <c r="Y16" s="84"/>
      <c r="Z16" s="84"/>
      <c r="AA16" s="84"/>
      <c r="AB16" s="50"/>
      <c r="AC16" s="50"/>
    </row>
    <row r="17" spans="1:29" s="33" customFormat="1" ht="15.75" customHeight="1">
      <c r="A17" s="110"/>
      <c r="B17" s="98" t="s">
        <v>13</v>
      </c>
      <c r="C17" s="146">
        <v>24</v>
      </c>
      <c r="D17" s="147">
        <v>811</v>
      </c>
      <c r="E17" s="147">
        <v>61</v>
      </c>
      <c r="F17" s="148">
        <v>470</v>
      </c>
      <c r="G17" s="80"/>
      <c r="H17" s="66"/>
      <c r="I17" s="66"/>
      <c r="J17" s="66"/>
      <c r="K17" s="81"/>
      <c r="L17" s="82"/>
      <c r="M17" s="82"/>
      <c r="N17" s="82"/>
      <c r="O17" s="83"/>
      <c r="P17" s="83"/>
      <c r="Q17" s="81"/>
      <c r="R17" s="83"/>
      <c r="S17" s="83"/>
      <c r="T17" s="84"/>
      <c r="U17" s="84"/>
      <c r="V17" s="84"/>
      <c r="W17" s="84"/>
      <c r="X17" s="84"/>
      <c r="Y17" s="84"/>
      <c r="Z17" s="84"/>
      <c r="AA17" s="84"/>
      <c r="AB17" s="50"/>
      <c r="AC17" s="50"/>
    </row>
    <row r="18" spans="1:29" s="33" customFormat="1" ht="15.75" customHeight="1">
      <c r="A18" s="111">
        <v>8</v>
      </c>
      <c r="B18" s="98" t="s">
        <v>14</v>
      </c>
      <c r="C18" s="146">
        <v>10</v>
      </c>
      <c r="D18" s="147">
        <v>279</v>
      </c>
      <c r="E18" s="147">
        <v>34</v>
      </c>
      <c r="F18" s="148">
        <v>231</v>
      </c>
      <c r="G18" s="80"/>
      <c r="H18" s="66"/>
      <c r="I18" s="66"/>
      <c r="J18" s="66"/>
      <c r="K18" s="81"/>
      <c r="L18" s="82"/>
      <c r="M18" s="82"/>
      <c r="N18" s="82"/>
      <c r="O18" s="83"/>
      <c r="P18" s="83"/>
      <c r="Q18" s="81"/>
      <c r="R18" s="83"/>
      <c r="S18" s="83"/>
      <c r="T18" s="84"/>
      <c r="U18" s="84"/>
      <c r="V18" s="84"/>
      <c r="W18" s="84"/>
      <c r="X18" s="84"/>
      <c r="Y18" s="84"/>
      <c r="Z18" s="84"/>
      <c r="AA18" s="84"/>
      <c r="AB18" s="50"/>
      <c r="AC18" s="50"/>
    </row>
    <row r="19" spans="1:29" s="33" customFormat="1" ht="15.75" customHeight="1">
      <c r="A19" s="110"/>
      <c r="B19" s="98" t="s">
        <v>15</v>
      </c>
      <c r="C19" s="146">
        <v>15</v>
      </c>
      <c r="D19" s="147">
        <v>801</v>
      </c>
      <c r="E19" s="147">
        <v>121</v>
      </c>
      <c r="F19" s="148">
        <v>808</v>
      </c>
      <c r="G19" s="80"/>
      <c r="H19" s="66"/>
      <c r="I19" s="66"/>
      <c r="J19" s="66"/>
      <c r="K19" s="81"/>
      <c r="L19" s="82"/>
      <c r="M19" s="82"/>
      <c r="N19" s="82"/>
      <c r="O19" s="83"/>
      <c r="P19" s="83"/>
      <c r="Q19" s="81"/>
      <c r="R19" s="83"/>
      <c r="S19" s="83"/>
      <c r="T19" s="84"/>
      <c r="U19" s="84"/>
      <c r="V19" s="84"/>
      <c r="W19" s="84"/>
      <c r="X19" s="84"/>
      <c r="Y19" s="84"/>
      <c r="Z19" s="84"/>
      <c r="AA19" s="84"/>
      <c r="AB19" s="50"/>
      <c r="AC19" s="50"/>
    </row>
    <row r="20" spans="1:29" s="33" customFormat="1" ht="15.75" customHeight="1">
      <c r="A20" s="112"/>
      <c r="B20" s="99" t="s">
        <v>16</v>
      </c>
      <c r="C20" s="146">
        <v>24</v>
      </c>
      <c r="D20" s="147">
        <v>1288</v>
      </c>
      <c r="E20" s="147">
        <v>69</v>
      </c>
      <c r="F20" s="148">
        <v>534</v>
      </c>
      <c r="G20" s="80"/>
      <c r="H20" s="66"/>
      <c r="I20" s="66"/>
      <c r="J20" s="66"/>
      <c r="K20" s="85"/>
      <c r="L20" s="85"/>
      <c r="M20" s="85"/>
      <c r="N20" s="85"/>
      <c r="O20" s="86"/>
      <c r="P20" s="84"/>
      <c r="Q20" s="84"/>
      <c r="R20" s="87"/>
      <c r="S20" s="87"/>
      <c r="T20" s="84"/>
      <c r="U20" s="84"/>
      <c r="V20" s="84"/>
      <c r="W20" s="84"/>
      <c r="X20" s="84"/>
      <c r="Y20" s="84"/>
      <c r="Z20" s="84"/>
      <c r="AA20" s="84"/>
      <c r="AB20" s="50"/>
      <c r="AC20" s="50"/>
    </row>
    <row r="21" spans="1:29" s="33" customFormat="1" ht="15.75" customHeight="1">
      <c r="A21" s="110"/>
      <c r="B21" s="98" t="s">
        <v>17</v>
      </c>
      <c r="C21" s="146">
        <v>8</v>
      </c>
      <c r="D21" s="147">
        <v>614</v>
      </c>
      <c r="E21" s="147">
        <v>32</v>
      </c>
      <c r="F21" s="148">
        <v>246</v>
      </c>
      <c r="G21" s="80"/>
      <c r="H21" s="66"/>
      <c r="I21" s="66"/>
      <c r="J21" s="66"/>
      <c r="K21" s="85"/>
      <c r="L21" s="88"/>
      <c r="M21" s="88"/>
      <c r="N21" s="88"/>
      <c r="O21" s="87"/>
      <c r="P21" s="87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50"/>
      <c r="AC21" s="50"/>
    </row>
    <row r="22" spans="1:29" s="33" customFormat="1" ht="15.75" customHeight="1">
      <c r="A22" s="111">
        <v>9</v>
      </c>
      <c r="B22" s="98" t="s">
        <v>18</v>
      </c>
      <c r="C22" s="146">
        <v>44</v>
      </c>
      <c r="D22" s="147">
        <v>2932</v>
      </c>
      <c r="E22" s="147">
        <v>153</v>
      </c>
      <c r="F22" s="148">
        <v>1135</v>
      </c>
      <c r="G22" s="80"/>
      <c r="H22" s="66"/>
      <c r="I22" s="66"/>
      <c r="J22" s="66"/>
      <c r="K22" s="85"/>
      <c r="L22" s="85"/>
      <c r="M22" s="85"/>
      <c r="N22" s="85"/>
      <c r="O22" s="85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50"/>
      <c r="AC22" s="50"/>
    </row>
    <row r="23" spans="1:29" s="33" customFormat="1" ht="15.75" customHeight="1">
      <c r="A23" s="112"/>
      <c r="B23" s="99" t="s">
        <v>19</v>
      </c>
      <c r="C23" s="146">
        <v>18</v>
      </c>
      <c r="D23" s="147">
        <v>947</v>
      </c>
      <c r="E23" s="147">
        <v>42</v>
      </c>
      <c r="F23" s="148">
        <v>315</v>
      </c>
      <c r="G23" s="80"/>
      <c r="H23" s="66"/>
      <c r="I23" s="66"/>
      <c r="J23" s="66"/>
      <c r="K23" s="85"/>
      <c r="L23" s="85"/>
      <c r="M23" s="85"/>
      <c r="N23" s="85"/>
      <c r="O23" s="85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50"/>
      <c r="AC23" s="50"/>
    </row>
    <row r="24" spans="1:29" s="33" customFormat="1" ht="15.75" customHeight="1">
      <c r="A24" s="110"/>
      <c r="B24" s="98" t="s">
        <v>20</v>
      </c>
      <c r="C24" s="146">
        <v>62</v>
      </c>
      <c r="D24" s="147">
        <v>2667</v>
      </c>
      <c r="E24" s="147">
        <v>375</v>
      </c>
      <c r="F24" s="148">
        <v>2800</v>
      </c>
      <c r="G24" s="80"/>
      <c r="H24" s="66"/>
      <c r="I24" s="66"/>
      <c r="J24" s="66"/>
      <c r="K24" s="85"/>
      <c r="L24" s="85"/>
      <c r="M24" s="85"/>
      <c r="N24" s="85"/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50"/>
      <c r="AC24" s="50"/>
    </row>
    <row r="25" spans="1:29" s="33" customFormat="1" ht="15.75" customHeight="1">
      <c r="A25" s="111">
        <v>10</v>
      </c>
      <c r="B25" s="98" t="s">
        <v>21</v>
      </c>
      <c r="C25" s="146">
        <v>78</v>
      </c>
      <c r="D25" s="147">
        <v>4822</v>
      </c>
      <c r="E25" s="147">
        <v>322</v>
      </c>
      <c r="F25" s="148">
        <v>2366</v>
      </c>
      <c r="G25" s="80"/>
      <c r="H25" s="66"/>
      <c r="I25" s="66"/>
      <c r="J25" s="66"/>
      <c r="K25" s="85"/>
      <c r="L25" s="85"/>
      <c r="M25" s="85"/>
      <c r="N25" s="85"/>
      <c r="O25" s="85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50"/>
      <c r="AC25" s="50"/>
    </row>
    <row r="26" spans="1:29" s="33" customFormat="1" ht="15.75" customHeight="1">
      <c r="A26" s="112"/>
      <c r="B26" s="99" t="s">
        <v>22</v>
      </c>
      <c r="C26" s="146">
        <v>47</v>
      </c>
      <c r="D26" s="147">
        <v>1966</v>
      </c>
      <c r="E26" s="147">
        <v>247</v>
      </c>
      <c r="F26" s="148">
        <v>1794</v>
      </c>
      <c r="G26" s="80"/>
      <c r="H26" s="66"/>
      <c r="I26" s="66"/>
      <c r="J26" s="66"/>
      <c r="K26" s="85"/>
      <c r="L26" s="85"/>
      <c r="M26" s="85"/>
      <c r="N26" s="85"/>
      <c r="O26" s="85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50"/>
      <c r="AC26" s="50"/>
    </row>
    <row r="27" spans="1:29" s="33" customFormat="1" ht="15.75" customHeight="1">
      <c r="A27" s="111">
        <v>11</v>
      </c>
      <c r="B27" s="98" t="s">
        <v>23</v>
      </c>
      <c r="C27" s="146">
        <v>40</v>
      </c>
      <c r="D27" s="147">
        <v>1770</v>
      </c>
      <c r="E27" s="147">
        <v>175</v>
      </c>
      <c r="F27" s="148">
        <v>1304</v>
      </c>
      <c r="G27" s="80"/>
      <c r="H27" s="66"/>
      <c r="I27" s="66"/>
      <c r="J27" s="66"/>
      <c r="K27" s="85"/>
      <c r="L27" s="85"/>
      <c r="M27" s="85"/>
      <c r="N27" s="85"/>
      <c r="O27" s="85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50"/>
      <c r="AC27" s="50"/>
    </row>
    <row r="28" spans="1:29" s="33" customFormat="1" ht="15.75" customHeight="1">
      <c r="A28" s="113"/>
      <c r="B28" s="99" t="s">
        <v>24</v>
      </c>
      <c r="C28" s="146">
        <v>95</v>
      </c>
      <c r="D28" s="147">
        <v>6014</v>
      </c>
      <c r="E28" s="147">
        <v>447</v>
      </c>
      <c r="F28" s="148">
        <v>3296</v>
      </c>
      <c r="G28" s="80"/>
      <c r="H28" s="66"/>
      <c r="I28" s="66"/>
      <c r="J28" s="66"/>
      <c r="K28" s="85"/>
      <c r="L28" s="85"/>
      <c r="M28" s="85"/>
      <c r="N28" s="85"/>
      <c r="O28" s="85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50"/>
      <c r="AC28" s="50"/>
    </row>
    <row r="29" spans="1:29" s="33" customFormat="1" ht="15.75" customHeight="1">
      <c r="A29" s="114">
        <v>12</v>
      </c>
      <c r="B29" s="100" t="s">
        <v>25</v>
      </c>
      <c r="C29" s="146">
        <v>111</v>
      </c>
      <c r="D29" s="147">
        <v>6543</v>
      </c>
      <c r="E29" s="147">
        <v>466</v>
      </c>
      <c r="F29" s="150">
        <v>3243</v>
      </c>
      <c r="G29" s="80"/>
      <c r="H29" s="66"/>
      <c r="I29" s="66"/>
      <c r="J29" s="66"/>
      <c r="K29" s="85"/>
      <c r="L29" s="85"/>
      <c r="M29" s="85"/>
      <c r="N29" s="85"/>
      <c r="O29" s="85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50"/>
      <c r="AC29" s="50"/>
    </row>
    <row r="30" spans="1:29" s="33" customFormat="1" ht="15.75" customHeight="1" thickBot="1">
      <c r="A30" s="115">
        <v>13</v>
      </c>
      <c r="B30" s="101" t="s">
        <v>26</v>
      </c>
      <c r="C30" s="151">
        <v>88</v>
      </c>
      <c r="D30" s="152">
        <v>5561</v>
      </c>
      <c r="E30" s="152">
        <v>234</v>
      </c>
      <c r="F30" s="153">
        <v>1707</v>
      </c>
      <c r="G30" s="80"/>
      <c r="H30" s="66"/>
      <c r="I30" s="66"/>
      <c r="J30" s="66"/>
      <c r="K30" s="85"/>
      <c r="L30" s="85"/>
      <c r="M30" s="85"/>
      <c r="N30" s="85"/>
      <c r="O30" s="85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50"/>
      <c r="AC30" s="50"/>
    </row>
    <row r="31" spans="1:27" s="33" customFormat="1" ht="15.75" customHeight="1" thickBot="1">
      <c r="A31" s="38"/>
      <c r="B31" s="120" t="s">
        <v>27</v>
      </c>
      <c r="C31" s="121">
        <f>SUM(C7:C30)</f>
        <v>2762</v>
      </c>
      <c r="D31" s="122">
        <f>SUM(D7:D30)</f>
        <v>158618</v>
      </c>
      <c r="E31" s="121">
        <f>SUM(E7:E30)</f>
        <v>8780</v>
      </c>
      <c r="F31" s="123">
        <f>SUM(F7:F30)</f>
        <v>65050</v>
      </c>
      <c r="G31" s="89"/>
      <c r="H31" s="87"/>
      <c r="I31" s="87"/>
      <c r="J31" s="87"/>
      <c r="K31" s="85"/>
      <c r="L31" s="85"/>
      <c r="M31" s="85"/>
      <c r="N31" s="85"/>
      <c r="O31" s="85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</row>
    <row r="32" spans="1:27" s="33" customFormat="1" ht="15.75" customHeight="1" thickBot="1">
      <c r="A32" s="45" t="s">
        <v>34</v>
      </c>
      <c r="B32" s="46"/>
      <c r="C32" s="39"/>
      <c r="D32" s="40"/>
      <c r="E32" s="39"/>
      <c r="F32" s="41"/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s="33" customFormat="1" ht="15.75" customHeight="1">
      <c r="A33" s="42"/>
      <c r="B33" s="47"/>
      <c r="C33" s="47"/>
      <c r="D33" s="116" t="s">
        <v>28</v>
      </c>
      <c r="E33" s="117">
        <f>C31+E31</f>
        <v>11542</v>
      </c>
      <c r="F33" s="41"/>
      <c r="G33" s="9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s="33" customFormat="1" ht="15.75" customHeight="1" thickBot="1">
      <c r="A34" s="43"/>
      <c r="B34" s="48"/>
      <c r="C34" s="48"/>
      <c r="D34" s="118" t="s">
        <v>29</v>
      </c>
      <c r="E34" s="119">
        <f>D31+F31</f>
        <v>223668</v>
      </c>
      <c r="F34" s="44"/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84"/>
      <c r="S34" s="84"/>
      <c r="T34" s="84"/>
      <c r="U34" s="84"/>
      <c r="V34" s="84"/>
      <c r="W34" s="84"/>
      <c r="X34" s="84"/>
      <c r="Y34" s="84"/>
      <c r="Z34" s="84"/>
      <c r="AA34" s="84"/>
    </row>
    <row r="35" spans="1:6" ht="15.75">
      <c r="A35" s="34"/>
      <c r="B35" s="31" t="s">
        <v>0</v>
      </c>
      <c r="D35" s="29"/>
      <c r="E35" s="29"/>
      <c r="F35" s="29"/>
    </row>
  </sheetData>
  <printOptions/>
  <pageMargins left="0.75" right="0.25" top="1.25" bottom="0.5" header="0.28" footer="0.25"/>
  <pageSetup fitToHeight="1" fitToWidth="1"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34"/>
  <sheetViews>
    <sheetView workbookViewId="0" topLeftCell="A1">
      <selection activeCell="H10" sqref="H10"/>
    </sheetView>
  </sheetViews>
  <sheetFormatPr defaultColWidth="9.140625" defaultRowHeight="12.75"/>
  <cols>
    <col min="1" max="1" width="11.57421875" style="0" customWidth="1"/>
    <col min="2" max="2" width="22.421875" style="0" customWidth="1"/>
    <col min="3" max="6" width="13.7109375" style="0" customWidth="1"/>
    <col min="7" max="7" width="9.7109375" style="0" customWidth="1"/>
    <col min="8" max="9" width="10.7109375" style="0" customWidth="1"/>
    <col min="10" max="10" width="9.57421875" style="0" customWidth="1"/>
    <col min="11" max="11" width="6.421875" style="0" customWidth="1"/>
    <col min="12" max="15" width="10.7109375" style="0" customWidth="1"/>
    <col min="16" max="16" width="10.8515625" style="0" customWidth="1"/>
    <col min="17" max="17" width="7.140625" style="0" customWidth="1"/>
    <col min="18" max="19" width="10.7109375" style="0" customWidth="1"/>
    <col min="22" max="23" width="8.00390625" style="0" customWidth="1"/>
    <col min="24" max="24" width="10.7109375" style="0" customWidth="1"/>
    <col min="25" max="25" width="9.28125" style="0" customWidth="1"/>
    <col min="26" max="26" width="9.7109375" style="0" customWidth="1"/>
  </cols>
  <sheetData>
    <row r="1" spans="1:30" ht="15.75" customHeight="1">
      <c r="A1" s="127"/>
      <c r="B1" s="60"/>
      <c r="C1" s="104" t="s">
        <v>35</v>
      </c>
      <c r="D1" s="60"/>
      <c r="E1" s="60"/>
      <c r="F1" s="61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  <c r="S1" s="70"/>
      <c r="T1" s="70"/>
      <c r="U1" s="70"/>
      <c r="V1" s="70"/>
      <c r="W1" s="70"/>
      <c r="X1" s="70"/>
      <c r="Y1" s="70"/>
      <c r="Z1" s="70"/>
      <c r="AA1" s="70"/>
      <c r="AB1" s="63"/>
      <c r="AC1" s="63"/>
      <c r="AD1" s="63"/>
    </row>
    <row r="2" spans="1:30" ht="15.75" customHeight="1">
      <c r="A2" s="128"/>
      <c r="B2" s="58"/>
      <c r="C2" s="105" t="s">
        <v>36</v>
      </c>
      <c r="D2" s="58"/>
      <c r="E2" s="58"/>
      <c r="F2" s="59"/>
      <c r="G2" s="68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 s="70"/>
      <c r="T2" s="70"/>
      <c r="U2" s="70"/>
      <c r="V2" s="70"/>
      <c r="W2" s="70"/>
      <c r="X2" s="70"/>
      <c r="Y2" s="70"/>
      <c r="Z2" s="70"/>
      <c r="AA2" s="70"/>
      <c r="AB2" s="63"/>
      <c r="AC2" s="63"/>
      <c r="AD2" s="63"/>
    </row>
    <row r="3" spans="1:30" ht="15.75" customHeight="1">
      <c r="A3" s="129"/>
      <c r="B3" s="130"/>
      <c r="C3" s="58" t="s">
        <v>37</v>
      </c>
      <c r="D3" s="49"/>
      <c r="E3" s="131"/>
      <c r="F3" s="56"/>
      <c r="G3" s="68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0"/>
      <c r="T3" s="70"/>
      <c r="U3" s="70"/>
      <c r="V3" s="70"/>
      <c r="W3" s="70"/>
      <c r="X3" s="70"/>
      <c r="Y3" s="70"/>
      <c r="Z3" s="70"/>
      <c r="AA3" s="70"/>
      <c r="AB3" s="63"/>
      <c r="AC3" s="63"/>
      <c r="AD3" s="63"/>
    </row>
    <row r="4" spans="1:30" ht="15.75" customHeight="1">
      <c r="A4" s="128"/>
      <c r="B4" s="55"/>
      <c r="C4" s="106" t="s">
        <v>30</v>
      </c>
      <c r="D4" s="55"/>
      <c r="E4" s="55"/>
      <c r="F4" s="57"/>
      <c r="G4" s="68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70"/>
      <c r="T4" s="70"/>
      <c r="U4" s="70"/>
      <c r="V4" s="70"/>
      <c r="W4" s="70"/>
      <c r="X4" s="70"/>
      <c r="Y4" s="70"/>
      <c r="Z4" s="70"/>
      <c r="AA4" s="70"/>
      <c r="AB4" s="65"/>
      <c r="AC4" s="65"/>
      <c r="AD4" s="65"/>
    </row>
    <row r="5" spans="1:30" ht="15.75" customHeight="1">
      <c r="A5" s="128"/>
      <c r="B5" s="54"/>
      <c r="C5" s="107" t="s">
        <v>46</v>
      </c>
      <c r="D5" s="54"/>
      <c r="E5" s="54"/>
      <c r="F5" s="62"/>
      <c r="G5" s="68"/>
      <c r="H5" s="69"/>
      <c r="I5" s="69"/>
      <c r="J5" s="71"/>
      <c r="K5" s="72"/>
      <c r="L5" s="73"/>
      <c r="M5" s="73"/>
      <c r="N5" s="73"/>
      <c r="O5" s="73"/>
      <c r="P5" s="73"/>
      <c r="Q5" s="73"/>
      <c r="R5" s="74"/>
      <c r="S5" s="75"/>
      <c r="T5" s="75"/>
      <c r="U5" s="75"/>
      <c r="V5" s="75"/>
      <c r="W5" s="75"/>
      <c r="X5" s="75"/>
      <c r="Y5" s="75"/>
      <c r="Z5" s="75"/>
      <c r="AA5" s="75"/>
      <c r="AB5" s="65"/>
      <c r="AC5" s="65"/>
      <c r="AD5" s="65"/>
    </row>
    <row r="6" spans="1:30" ht="60" customHeight="1" thickBot="1">
      <c r="A6" s="124" t="s">
        <v>32</v>
      </c>
      <c r="B6" s="125" t="s">
        <v>31</v>
      </c>
      <c r="C6" s="125" t="s">
        <v>33</v>
      </c>
      <c r="D6" s="125" t="s">
        <v>1</v>
      </c>
      <c r="E6" s="125" t="s">
        <v>2</v>
      </c>
      <c r="F6" s="126" t="s">
        <v>1</v>
      </c>
      <c r="G6" s="76"/>
      <c r="H6" s="77"/>
      <c r="I6" s="77"/>
      <c r="J6" s="77"/>
      <c r="K6" s="77"/>
      <c r="L6" s="77"/>
      <c r="M6" s="77"/>
      <c r="N6" s="77"/>
      <c r="O6" s="78"/>
      <c r="P6" s="79"/>
      <c r="Q6" s="77"/>
      <c r="R6" s="78"/>
      <c r="S6" s="79"/>
      <c r="T6" s="75"/>
      <c r="U6" s="75"/>
      <c r="V6" s="75"/>
      <c r="W6" s="75"/>
      <c r="X6" s="75"/>
      <c r="Y6" s="75"/>
      <c r="Z6" s="75"/>
      <c r="AA6" s="75"/>
      <c r="AB6" s="51"/>
      <c r="AC6" s="51"/>
      <c r="AD6" s="65"/>
    </row>
    <row r="7" spans="1:29" ht="15.75" customHeight="1" thickTop="1">
      <c r="A7" s="108">
        <v>1</v>
      </c>
      <c r="B7" s="92" t="s">
        <v>3</v>
      </c>
      <c r="C7" s="93">
        <v>218</v>
      </c>
      <c r="D7" s="93">
        <v>13626</v>
      </c>
      <c r="E7" s="93">
        <v>685</v>
      </c>
      <c r="F7" s="94">
        <v>5108</v>
      </c>
      <c r="G7" s="80"/>
      <c r="H7" s="66"/>
      <c r="I7" s="66"/>
      <c r="J7" s="66"/>
      <c r="K7" s="81"/>
      <c r="L7" s="82"/>
      <c r="M7" s="82"/>
      <c r="N7" s="82"/>
      <c r="O7" s="83"/>
      <c r="P7" s="83"/>
      <c r="Q7" s="81"/>
      <c r="R7" s="83"/>
      <c r="S7" s="83"/>
      <c r="T7" s="84"/>
      <c r="U7" s="84"/>
      <c r="V7" s="84"/>
      <c r="W7" s="84"/>
      <c r="X7" s="84"/>
      <c r="Y7" s="84"/>
      <c r="Z7" s="84"/>
      <c r="AA7" s="84"/>
      <c r="AB7" s="53"/>
      <c r="AC7" s="53"/>
    </row>
    <row r="8" spans="1:29" ht="15.75" customHeight="1">
      <c r="A8" s="109">
        <v>2</v>
      </c>
      <c r="B8" s="95" t="s">
        <v>4</v>
      </c>
      <c r="C8" s="96">
        <v>326</v>
      </c>
      <c r="D8" s="96">
        <v>15400</v>
      </c>
      <c r="E8" s="96">
        <v>989</v>
      </c>
      <c r="F8" s="97">
        <v>7424</v>
      </c>
      <c r="G8" s="80"/>
      <c r="H8" s="66"/>
      <c r="I8" s="66"/>
      <c r="J8" s="66"/>
      <c r="K8" s="81"/>
      <c r="L8" s="82"/>
      <c r="M8" s="82"/>
      <c r="N8" s="82"/>
      <c r="O8" s="83"/>
      <c r="P8" s="83"/>
      <c r="Q8" s="81"/>
      <c r="R8" s="83"/>
      <c r="S8" s="83"/>
      <c r="T8" s="84"/>
      <c r="U8" s="84"/>
      <c r="V8" s="84"/>
      <c r="W8" s="84"/>
      <c r="X8" s="84"/>
      <c r="Y8" s="84"/>
      <c r="Z8" s="84"/>
      <c r="AA8" s="84"/>
      <c r="AB8" s="53"/>
      <c r="AC8" s="53"/>
    </row>
    <row r="9" spans="1:29" ht="15.75" customHeight="1">
      <c r="A9" s="109">
        <v>3</v>
      </c>
      <c r="B9" s="95" t="s">
        <v>5</v>
      </c>
      <c r="C9" s="96">
        <v>393</v>
      </c>
      <c r="D9" s="96">
        <v>22184</v>
      </c>
      <c r="E9" s="96">
        <v>1121</v>
      </c>
      <c r="F9" s="97">
        <v>8403</v>
      </c>
      <c r="G9" s="80"/>
      <c r="H9" s="66"/>
      <c r="I9" s="66"/>
      <c r="J9" s="66"/>
      <c r="K9" s="81"/>
      <c r="L9" s="82"/>
      <c r="M9" s="82"/>
      <c r="N9" s="82"/>
      <c r="O9" s="83"/>
      <c r="P9" s="83"/>
      <c r="Q9" s="81"/>
      <c r="R9" s="83"/>
      <c r="S9" s="83"/>
      <c r="T9" s="84"/>
      <c r="U9" s="84"/>
      <c r="V9" s="84"/>
      <c r="W9" s="84"/>
      <c r="X9" s="84"/>
      <c r="Y9" s="84"/>
      <c r="Z9" s="84"/>
      <c r="AA9" s="84"/>
      <c r="AB9" s="53"/>
      <c r="AC9" s="53"/>
    </row>
    <row r="10" spans="1:29" ht="15.75" customHeight="1">
      <c r="A10" s="109">
        <v>4</v>
      </c>
      <c r="B10" s="95" t="s">
        <v>6</v>
      </c>
      <c r="C10" s="96">
        <v>419</v>
      </c>
      <c r="D10" s="96">
        <v>24414</v>
      </c>
      <c r="E10" s="96">
        <v>1172</v>
      </c>
      <c r="F10" s="97">
        <v>8974</v>
      </c>
      <c r="G10" s="80"/>
      <c r="H10" s="66"/>
      <c r="I10" s="66"/>
      <c r="J10" s="66"/>
      <c r="K10" s="81"/>
      <c r="L10" s="82"/>
      <c r="M10" s="82"/>
      <c r="N10" s="82"/>
      <c r="O10" s="83"/>
      <c r="P10" s="83"/>
      <c r="Q10" s="81"/>
      <c r="R10" s="83"/>
      <c r="S10" s="83"/>
      <c r="T10" s="84"/>
      <c r="U10" s="84"/>
      <c r="V10" s="84"/>
      <c r="W10" s="84"/>
      <c r="X10" s="84"/>
      <c r="Y10" s="84"/>
      <c r="Z10" s="84"/>
      <c r="AA10" s="84"/>
      <c r="AB10" s="53"/>
      <c r="AC10" s="53"/>
    </row>
    <row r="11" spans="1:29" ht="15.75" customHeight="1">
      <c r="A11" s="109">
        <v>5</v>
      </c>
      <c r="B11" s="95" t="s">
        <v>7</v>
      </c>
      <c r="C11" s="96">
        <v>452</v>
      </c>
      <c r="D11" s="96">
        <v>28471</v>
      </c>
      <c r="E11" s="96">
        <v>1005</v>
      </c>
      <c r="F11" s="97">
        <v>7340</v>
      </c>
      <c r="G11" s="80"/>
      <c r="H11" s="66"/>
      <c r="I11" s="66"/>
      <c r="J11" s="66"/>
      <c r="K11" s="81"/>
      <c r="L11" s="82"/>
      <c r="M11" s="82"/>
      <c r="N11" s="82"/>
      <c r="O11" s="83"/>
      <c r="P11" s="83"/>
      <c r="Q11" s="81"/>
      <c r="R11" s="83"/>
      <c r="S11" s="83"/>
      <c r="T11" s="84"/>
      <c r="U11" s="84"/>
      <c r="V11" s="84"/>
      <c r="W11" s="84"/>
      <c r="X11" s="84"/>
      <c r="Y11" s="84"/>
      <c r="Z11" s="84"/>
      <c r="AA11" s="84"/>
      <c r="AB11" s="53"/>
      <c r="AC11" s="53"/>
    </row>
    <row r="12" spans="1:29" ht="15.75" customHeight="1">
      <c r="A12" s="109">
        <v>6</v>
      </c>
      <c r="B12" s="95" t="s">
        <v>8</v>
      </c>
      <c r="C12" s="96">
        <v>168</v>
      </c>
      <c r="D12" s="96">
        <v>11302</v>
      </c>
      <c r="E12" s="96">
        <v>439</v>
      </c>
      <c r="F12" s="97">
        <v>3206</v>
      </c>
      <c r="G12" s="80"/>
      <c r="H12" s="66"/>
      <c r="I12" s="66"/>
      <c r="J12" s="66"/>
      <c r="K12" s="81"/>
      <c r="L12" s="82"/>
      <c r="M12" s="82"/>
      <c r="N12" s="82"/>
      <c r="O12" s="83"/>
      <c r="P12" s="83"/>
      <c r="Q12" s="81"/>
      <c r="R12" s="83"/>
      <c r="S12" s="83"/>
      <c r="T12" s="84"/>
      <c r="U12" s="84"/>
      <c r="V12" s="84"/>
      <c r="W12" s="84"/>
      <c r="X12" s="84"/>
      <c r="Y12" s="84"/>
      <c r="Z12" s="84"/>
      <c r="AA12" s="84"/>
      <c r="AB12" s="53"/>
      <c r="AC12" s="53"/>
    </row>
    <row r="13" spans="1:29" ht="15.75" customHeight="1">
      <c r="A13" s="110" t="s">
        <v>0</v>
      </c>
      <c r="B13" s="98" t="s">
        <v>9</v>
      </c>
      <c r="C13" s="96">
        <v>25</v>
      </c>
      <c r="D13" s="96">
        <v>1276</v>
      </c>
      <c r="E13" s="96">
        <v>80</v>
      </c>
      <c r="F13" s="97">
        <v>596</v>
      </c>
      <c r="G13" s="80"/>
      <c r="H13" s="66"/>
      <c r="I13" s="66"/>
      <c r="J13" s="66"/>
      <c r="K13" s="81"/>
      <c r="L13" s="82"/>
      <c r="M13" s="82"/>
      <c r="N13" s="82"/>
      <c r="O13" s="83"/>
      <c r="P13" s="83"/>
      <c r="Q13" s="81"/>
      <c r="R13" s="83"/>
      <c r="S13" s="83"/>
      <c r="T13" s="84"/>
      <c r="U13" s="84"/>
      <c r="V13" s="84"/>
      <c r="W13" s="84"/>
      <c r="X13" s="84"/>
      <c r="Y13" s="84"/>
      <c r="Z13" s="84"/>
      <c r="AA13" s="84"/>
      <c r="AB13" s="53"/>
      <c r="AC13" s="53"/>
    </row>
    <row r="14" spans="1:29" ht="15.75" customHeight="1">
      <c r="A14" s="111">
        <v>7</v>
      </c>
      <c r="B14" s="98" t="s">
        <v>10</v>
      </c>
      <c r="C14" s="96">
        <v>19</v>
      </c>
      <c r="D14" s="96">
        <v>523</v>
      </c>
      <c r="E14" s="96">
        <v>25</v>
      </c>
      <c r="F14" s="97">
        <v>189</v>
      </c>
      <c r="G14" s="80"/>
      <c r="H14" s="66"/>
      <c r="I14" s="66"/>
      <c r="J14" s="66"/>
      <c r="K14" s="81"/>
      <c r="L14" s="82"/>
      <c r="M14" s="82"/>
      <c r="N14" s="82"/>
      <c r="O14" s="83"/>
      <c r="P14" s="83"/>
      <c r="Q14" s="81"/>
      <c r="R14" s="83"/>
      <c r="S14" s="83"/>
      <c r="T14" s="84"/>
      <c r="U14" s="84"/>
      <c r="V14" s="84"/>
      <c r="W14" s="84"/>
      <c r="X14" s="84"/>
      <c r="Y14" s="84"/>
      <c r="Z14" s="84"/>
      <c r="AA14" s="84"/>
      <c r="AB14" s="53"/>
      <c r="AC14" s="53"/>
    </row>
    <row r="15" spans="1:29" ht="15.75" customHeight="1">
      <c r="A15" s="112" t="s">
        <v>0</v>
      </c>
      <c r="B15" s="99" t="s">
        <v>11</v>
      </c>
      <c r="C15" s="96">
        <v>65</v>
      </c>
      <c r="D15" s="96">
        <v>3945</v>
      </c>
      <c r="E15" s="96">
        <v>342</v>
      </c>
      <c r="F15" s="97">
        <v>2505</v>
      </c>
      <c r="G15" s="80"/>
      <c r="H15" s="66"/>
      <c r="I15" s="66"/>
      <c r="J15" s="66"/>
      <c r="K15" s="81"/>
      <c r="L15" s="82"/>
      <c r="M15" s="82"/>
      <c r="N15" s="82"/>
      <c r="O15" s="83"/>
      <c r="P15" s="83"/>
      <c r="Q15" s="81"/>
      <c r="R15" s="83"/>
      <c r="S15" s="83"/>
      <c r="T15" s="84"/>
      <c r="U15" s="84"/>
      <c r="V15" s="84"/>
      <c r="W15" s="84"/>
      <c r="X15" s="84"/>
      <c r="Y15" s="84"/>
      <c r="Z15" s="84"/>
      <c r="AA15" s="84"/>
      <c r="AB15" s="53"/>
      <c r="AC15" s="53"/>
    </row>
    <row r="16" spans="1:29" ht="15.75" customHeight="1">
      <c r="A16" s="110"/>
      <c r="B16" s="98" t="s">
        <v>12</v>
      </c>
      <c r="C16" s="96">
        <v>13</v>
      </c>
      <c r="D16" s="96">
        <v>450</v>
      </c>
      <c r="E16" s="96">
        <v>127</v>
      </c>
      <c r="F16" s="97">
        <v>952</v>
      </c>
      <c r="G16" s="80"/>
      <c r="H16" s="66"/>
      <c r="I16" s="66"/>
      <c r="J16" s="66"/>
      <c r="K16" s="81"/>
      <c r="L16" s="82"/>
      <c r="M16" s="82"/>
      <c r="N16" s="82"/>
      <c r="O16" s="83"/>
      <c r="P16" s="83"/>
      <c r="Q16" s="81"/>
      <c r="R16" s="83"/>
      <c r="S16" s="83"/>
      <c r="T16" s="84"/>
      <c r="U16" s="84"/>
      <c r="V16" s="84"/>
      <c r="W16" s="84"/>
      <c r="X16" s="84"/>
      <c r="Y16" s="84"/>
      <c r="Z16" s="84"/>
      <c r="AA16" s="84"/>
      <c r="AB16" s="53"/>
      <c r="AC16" s="53"/>
    </row>
    <row r="17" spans="1:29" ht="15.75" customHeight="1">
      <c r="A17" s="110"/>
      <c r="B17" s="98" t="s">
        <v>13</v>
      </c>
      <c r="C17" s="96">
        <v>24</v>
      </c>
      <c r="D17" s="96">
        <v>811</v>
      </c>
      <c r="E17" s="96">
        <v>61</v>
      </c>
      <c r="F17" s="97">
        <v>470</v>
      </c>
      <c r="G17" s="80"/>
      <c r="H17" s="66"/>
      <c r="I17" s="66"/>
      <c r="J17" s="66"/>
      <c r="K17" s="81"/>
      <c r="L17" s="82"/>
      <c r="M17" s="82"/>
      <c r="N17" s="82"/>
      <c r="O17" s="83"/>
      <c r="P17" s="83"/>
      <c r="Q17" s="81"/>
      <c r="R17" s="83"/>
      <c r="S17" s="83"/>
      <c r="T17" s="84"/>
      <c r="U17" s="84"/>
      <c r="V17" s="84"/>
      <c r="W17" s="84"/>
      <c r="X17" s="84"/>
      <c r="Y17" s="84"/>
      <c r="Z17" s="84"/>
      <c r="AA17" s="84"/>
      <c r="AB17" s="53"/>
      <c r="AC17" s="53"/>
    </row>
    <row r="18" spans="1:29" ht="15.75" customHeight="1">
      <c r="A18" s="111">
        <v>8</v>
      </c>
      <c r="B18" s="98" t="s">
        <v>14</v>
      </c>
      <c r="C18" s="96">
        <v>10</v>
      </c>
      <c r="D18" s="96">
        <v>279</v>
      </c>
      <c r="E18" s="96">
        <v>35</v>
      </c>
      <c r="F18" s="97">
        <v>237</v>
      </c>
      <c r="G18" s="80"/>
      <c r="H18" s="66"/>
      <c r="I18" s="66"/>
      <c r="J18" s="66"/>
      <c r="K18" s="81"/>
      <c r="L18" s="82"/>
      <c r="M18" s="82"/>
      <c r="N18" s="82"/>
      <c r="O18" s="83"/>
      <c r="P18" s="83"/>
      <c r="Q18" s="81"/>
      <c r="R18" s="83"/>
      <c r="S18" s="83"/>
      <c r="T18" s="84"/>
      <c r="U18" s="84"/>
      <c r="V18" s="84"/>
      <c r="W18" s="84"/>
      <c r="X18" s="84"/>
      <c r="Y18" s="84"/>
      <c r="Z18" s="84"/>
      <c r="AA18" s="84"/>
      <c r="AB18" s="53"/>
      <c r="AC18" s="53"/>
    </row>
    <row r="19" spans="1:29" ht="15.75" customHeight="1">
      <c r="A19" s="110"/>
      <c r="B19" s="98" t="s">
        <v>15</v>
      </c>
      <c r="C19" s="96">
        <v>15</v>
      </c>
      <c r="D19" s="96">
        <v>801</v>
      </c>
      <c r="E19" s="96">
        <v>120</v>
      </c>
      <c r="F19" s="97">
        <v>799</v>
      </c>
      <c r="G19" s="80"/>
      <c r="H19" s="66"/>
      <c r="I19" s="66"/>
      <c r="J19" s="66"/>
      <c r="K19" s="81"/>
      <c r="L19" s="82"/>
      <c r="M19" s="82"/>
      <c r="N19" s="82"/>
      <c r="O19" s="83"/>
      <c r="P19" s="83"/>
      <c r="Q19" s="81"/>
      <c r="R19" s="83"/>
      <c r="S19" s="83"/>
      <c r="T19" s="84"/>
      <c r="U19" s="84"/>
      <c r="V19" s="84"/>
      <c r="W19" s="84"/>
      <c r="X19" s="84"/>
      <c r="Y19" s="84"/>
      <c r="Z19" s="84"/>
      <c r="AA19" s="84"/>
      <c r="AB19" s="53"/>
      <c r="AC19" s="53"/>
    </row>
    <row r="20" spans="1:29" ht="15.75" customHeight="1">
      <c r="A20" s="112"/>
      <c r="B20" s="99" t="s">
        <v>16</v>
      </c>
      <c r="C20" s="96">
        <v>24</v>
      </c>
      <c r="D20" s="96">
        <v>1288</v>
      </c>
      <c r="E20" s="96">
        <v>68</v>
      </c>
      <c r="F20" s="97">
        <v>527</v>
      </c>
      <c r="G20" s="80"/>
      <c r="H20" s="66"/>
      <c r="I20" s="66"/>
      <c r="J20" s="66"/>
      <c r="K20" s="85"/>
      <c r="L20" s="85"/>
      <c r="M20" s="85"/>
      <c r="N20" s="85"/>
      <c r="O20" s="86"/>
      <c r="P20" s="84"/>
      <c r="Q20" s="84"/>
      <c r="R20" s="87"/>
      <c r="S20" s="87"/>
      <c r="T20" s="84"/>
      <c r="U20" s="84"/>
      <c r="V20" s="84"/>
      <c r="W20" s="84"/>
      <c r="X20" s="84"/>
      <c r="Y20" s="84"/>
      <c r="Z20" s="84"/>
      <c r="AA20" s="84"/>
      <c r="AB20" s="53"/>
      <c r="AC20" s="53"/>
    </row>
    <row r="21" spans="1:29" ht="15.75" customHeight="1">
      <c r="A21" s="110"/>
      <c r="B21" s="98" t="s">
        <v>17</v>
      </c>
      <c r="C21" s="96">
        <v>8</v>
      </c>
      <c r="D21" s="96">
        <v>614</v>
      </c>
      <c r="E21" s="96">
        <v>32</v>
      </c>
      <c r="F21" s="97">
        <v>246</v>
      </c>
      <c r="G21" s="80"/>
      <c r="H21" s="66"/>
      <c r="I21" s="66"/>
      <c r="J21" s="66"/>
      <c r="K21" s="85"/>
      <c r="L21" s="88"/>
      <c r="M21" s="88"/>
      <c r="N21" s="88"/>
      <c r="O21" s="87"/>
      <c r="P21" s="87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53"/>
      <c r="AC21" s="53"/>
    </row>
    <row r="22" spans="1:29" ht="15.75" customHeight="1">
      <c r="A22" s="111">
        <v>9</v>
      </c>
      <c r="B22" s="98" t="s">
        <v>18</v>
      </c>
      <c r="C22" s="96">
        <v>43</v>
      </c>
      <c r="D22" s="96">
        <v>2912</v>
      </c>
      <c r="E22" s="96">
        <v>153</v>
      </c>
      <c r="F22" s="97">
        <v>1133</v>
      </c>
      <c r="G22" s="80"/>
      <c r="H22" s="66"/>
      <c r="I22" s="66"/>
      <c r="J22" s="66"/>
      <c r="K22" s="85"/>
      <c r="L22" s="85"/>
      <c r="M22" s="85"/>
      <c r="N22" s="85"/>
      <c r="O22" s="85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53"/>
      <c r="AC22" s="53"/>
    </row>
    <row r="23" spans="1:29" ht="15.75" customHeight="1">
      <c r="A23" s="112"/>
      <c r="B23" s="99" t="s">
        <v>19</v>
      </c>
      <c r="C23" s="96">
        <v>18</v>
      </c>
      <c r="D23" s="96">
        <v>947</v>
      </c>
      <c r="E23" s="96">
        <v>42</v>
      </c>
      <c r="F23" s="97">
        <v>315</v>
      </c>
      <c r="G23" s="80"/>
      <c r="H23" s="66"/>
      <c r="I23" s="66"/>
      <c r="J23" s="66"/>
      <c r="K23" s="85"/>
      <c r="L23" s="85"/>
      <c r="M23" s="85"/>
      <c r="N23" s="85"/>
      <c r="O23" s="85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53"/>
      <c r="AC23" s="53"/>
    </row>
    <row r="24" spans="1:29" ht="15.75" customHeight="1">
      <c r="A24" s="110"/>
      <c r="B24" s="98" t="s">
        <v>20</v>
      </c>
      <c r="C24" s="96">
        <v>64</v>
      </c>
      <c r="D24" s="96">
        <v>2693</v>
      </c>
      <c r="E24" s="96">
        <v>173</v>
      </c>
      <c r="F24" s="97">
        <v>1281</v>
      </c>
      <c r="G24" s="80"/>
      <c r="H24" s="66"/>
      <c r="I24" s="66"/>
      <c r="J24" s="66"/>
      <c r="K24" s="85"/>
      <c r="L24" s="85"/>
      <c r="M24" s="85"/>
      <c r="N24" s="85"/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53"/>
      <c r="AC24" s="53"/>
    </row>
    <row r="25" spans="1:29" ht="15.75" customHeight="1">
      <c r="A25" s="111">
        <v>10</v>
      </c>
      <c r="B25" s="98" t="s">
        <v>21</v>
      </c>
      <c r="C25" s="96">
        <v>78</v>
      </c>
      <c r="D25" s="96">
        <v>4824</v>
      </c>
      <c r="E25" s="96">
        <v>310</v>
      </c>
      <c r="F25" s="97">
        <v>2282</v>
      </c>
      <c r="G25" s="80"/>
      <c r="H25" s="66"/>
      <c r="I25" s="66"/>
      <c r="J25" s="66"/>
      <c r="K25" s="85"/>
      <c r="L25" s="85"/>
      <c r="M25" s="85"/>
      <c r="N25" s="85"/>
      <c r="O25" s="85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53"/>
      <c r="AC25" s="53"/>
    </row>
    <row r="26" spans="1:29" ht="15.75" customHeight="1">
      <c r="A26" s="112"/>
      <c r="B26" s="99" t="s">
        <v>22</v>
      </c>
      <c r="C26" s="96">
        <v>47</v>
      </c>
      <c r="D26" s="96">
        <v>1966</v>
      </c>
      <c r="E26" s="96">
        <v>245</v>
      </c>
      <c r="F26" s="97">
        <v>1784</v>
      </c>
      <c r="G26" s="80"/>
      <c r="H26" s="66"/>
      <c r="I26" s="66"/>
      <c r="J26" s="66"/>
      <c r="K26" s="85"/>
      <c r="L26" s="85"/>
      <c r="M26" s="85"/>
      <c r="N26" s="85"/>
      <c r="O26" s="85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53"/>
      <c r="AC26" s="53"/>
    </row>
    <row r="27" spans="1:29" ht="15.75" customHeight="1">
      <c r="A27" s="111">
        <v>11</v>
      </c>
      <c r="B27" s="98" t="s">
        <v>23</v>
      </c>
      <c r="C27" s="96">
        <v>40</v>
      </c>
      <c r="D27" s="96">
        <v>1770</v>
      </c>
      <c r="E27" s="96">
        <v>175</v>
      </c>
      <c r="F27" s="97">
        <v>1304</v>
      </c>
      <c r="G27" s="80"/>
      <c r="H27" s="66"/>
      <c r="I27" s="66"/>
      <c r="J27" s="66"/>
      <c r="K27" s="85"/>
      <c r="L27" s="85"/>
      <c r="M27" s="85"/>
      <c r="N27" s="85"/>
      <c r="O27" s="85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53"/>
      <c r="AC27" s="53"/>
    </row>
    <row r="28" spans="1:29" ht="15.75" customHeight="1">
      <c r="A28" s="113"/>
      <c r="B28" s="99" t="s">
        <v>24</v>
      </c>
      <c r="C28" s="96">
        <v>95</v>
      </c>
      <c r="D28" s="96">
        <v>6017</v>
      </c>
      <c r="E28" s="96">
        <v>444</v>
      </c>
      <c r="F28" s="97">
        <v>3272</v>
      </c>
      <c r="G28" s="80"/>
      <c r="H28" s="66"/>
      <c r="I28" s="66"/>
      <c r="J28" s="66"/>
      <c r="K28" s="85"/>
      <c r="L28" s="85"/>
      <c r="M28" s="85"/>
      <c r="N28" s="85"/>
      <c r="O28" s="85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53"/>
      <c r="AC28" s="53"/>
    </row>
    <row r="29" spans="1:29" ht="15.75" customHeight="1">
      <c r="A29" s="114">
        <v>12</v>
      </c>
      <c r="B29" s="100" t="s">
        <v>25</v>
      </c>
      <c r="C29" s="96">
        <v>111</v>
      </c>
      <c r="D29" s="96">
        <v>6561</v>
      </c>
      <c r="E29" s="96">
        <v>467</v>
      </c>
      <c r="F29" s="97">
        <v>3251</v>
      </c>
      <c r="G29" s="80"/>
      <c r="H29" s="66"/>
      <c r="I29" s="66"/>
      <c r="J29" s="66"/>
      <c r="K29" s="85"/>
      <c r="L29" s="85"/>
      <c r="M29" s="85"/>
      <c r="N29" s="85"/>
      <c r="O29" s="85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53"/>
      <c r="AC29" s="53"/>
    </row>
    <row r="30" spans="1:29" ht="15.75" customHeight="1" thickBot="1">
      <c r="A30" s="115">
        <v>13</v>
      </c>
      <c r="B30" s="101" t="s">
        <v>26</v>
      </c>
      <c r="C30" s="102">
        <v>89</v>
      </c>
      <c r="D30" s="102">
        <v>5585</v>
      </c>
      <c r="E30" s="102">
        <v>231</v>
      </c>
      <c r="F30" s="103">
        <v>1686</v>
      </c>
      <c r="G30" s="80"/>
      <c r="H30" s="66"/>
      <c r="I30" s="66"/>
      <c r="J30" s="66"/>
      <c r="K30" s="85"/>
      <c r="L30" s="85"/>
      <c r="M30" s="85"/>
      <c r="N30" s="85"/>
      <c r="O30" s="85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53"/>
      <c r="AC30" s="53"/>
    </row>
    <row r="31" spans="1:27" ht="15.75" customHeight="1" thickBot="1">
      <c r="A31" s="38"/>
      <c r="B31" s="120" t="s">
        <v>27</v>
      </c>
      <c r="C31" s="121">
        <f>SUM(C7:C30)</f>
        <v>2764</v>
      </c>
      <c r="D31" s="122">
        <f>SUM(D7:D30)</f>
        <v>158659</v>
      </c>
      <c r="E31" s="121">
        <f>SUM(E7:E30)</f>
        <v>8541</v>
      </c>
      <c r="F31" s="123">
        <f>SUM(F7:F30)</f>
        <v>63284</v>
      </c>
      <c r="G31" s="89"/>
      <c r="H31" s="87"/>
      <c r="I31" s="87"/>
      <c r="J31" s="87"/>
      <c r="K31" s="85"/>
      <c r="L31" s="85"/>
      <c r="M31" s="85"/>
      <c r="N31" s="85"/>
      <c r="O31" s="85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</row>
    <row r="32" spans="1:27" ht="15.75" customHeight="1" thickBot="1">
      <c r="A32" s="45" t="s">
        <v>34</v>
      </c>
      <c r="B32" s="46"/>
      <c r="C32" s="39"/>
      <c r="D32" s="40"/>
      <c r="E32" s="39"/>
      <c r="F32" s="41"/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ht="15.75" customHeight="1">
      <c r="A33" s="42"/>
      <c r="B33" s="47"/>
      <c r="C33" s="47"/>
      <c r="D33" s="116" t="s">
        <v>28</v>
      </c>
      <c r="E33" s="117">
        <f>C31+E31</f>
        <v>11305</v>
      </c>
      <c r="F33" s="41"/>
      <c r="G33" s="9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ht="15.75" customHeight="1" thickBot="1">
      <c r="A34" s="43"/>
      <c r="B34" s="48"/>
      <c r="C34" s="48"/>
      <c r="D34" s="118" t="s">
        <v>29</v>
      </c>
      <c r="E34" s="119">
        <f>D31+F31</f>
        <v>221943</v>
      </c>
      <c r="F34" s="44"/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84"/>
      <c r="S34" s="84"/>
      <c r="T34" s="84"/>
      <c r="U34" s="84"/>
      <c r="V34" s="84"/>
      <c r="W34" s="84"/>
      <c r="X34" s="84"/>
      <c r="Y34" s="84"/>
      <c r="Z34" s="84"/>
      <c r="AA34" s="84"/>
    </row>
  </sheetData>
  <printOptions/>
  <pageMargins left="0.75" right="0.25" top="1.25" bottom="0.25" header="0" footer="0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4"/>
  <sheetViews>
    <sheetView workbookViewId="0" topLeftCell="A1">
      <selection activeCell="K17" sqref="K17"/>
    </sheetView>
  </sheetViews>
  <sheetFormatPr defaultColWidth="9.140625" defaultRowHeight="12.75"/>
  <cols>
    <col min="1" max="1" width="11.57421875" style="0" customWidth="1"/>
    <col min="2" max="2" width="22.140625" style="0" customWidth="1"/>
    <col min="3" max="6" width="13.7109375" style="0" customWidth="1"/>
    <col min="7" max="7" width="9.7109375" style="0" customWidth="1"/>
    <col min="8" max="9" width="10.7109375" style="0" customWidth="1"/>
    <col min="10" max="10" width="9.57421875" style="0" customWidth="1"/>
    <col min="11" max="11" width="6.421875" style="0" customWidth="1"/>
    <col min="12" max="15" width="10.7109375" style="0" customWidth="1"/>
    <col min="16" max="16" width="10.8515625" style="0" customWidth="1"/>
    <col min="17" max="17" width="7.140625" style="0" customWidth="1"/>
    <col min="18" max="19" width="10.7109375" style="0" customWidth="1"/>
    <col min="22" max="23" width="8.00390625" style="0" customWidth="1"/>
    <col min="24" max="24" width="10.7109375" style="0" customWidth="1"/>
    <col min="25" max="25" width="9.28125" style="0" customWidth="1"/>
    <col min="26" max="26" width="9.7109375" style="0" customWidth="1"/>
  </cols>
  <sheetData>
    <row r="1" spans="1:30" ht="15.75" customHeight="1">
      <c r="A1" s="127"/>
      <c r="B1" s="60"/>
      <c r="C1" s="104" t="s">
        <v>35</v>
      </c>
      <c r="D1" s="60"/>
      <c r="E1" s="60"/>
      <c r="F1" s="61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  <c r="S1" s="70"/>
      <c r="T1" s="70"/>
      <c r="U1" s="70"/>
      <c r="V1" s="70"/>
      <c r="W1" s="70"/>
      <c r="X1" s="70"/>
      <c r="Y1" s="70"/>
      <c r="Z1" s="70"/>
      <c r="AA1" s="70"/>
      <c r="AB1" s="63"/>
      <c r="AC1" s="63"/>
      <c r="AD1" s="63"/>
    </row>
    <row r="2" spans="1:30" ht="15.75" customHeight="1">
      <c r="A2" s="128"/>
      <c r="B2" s="58"/>
      <c r="C2" s="105" t="s">
        <v>36</v>
      </c>
      <c r="D2" s="58"/>
      <c r="E2" s="58"/>
      <c r="F2" s="59"/>
      <c r="G2" s="68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 s="70"/>
      <c r="T2" s="70"/>
      <c r="U2" s="70"/>
      <c r="V2" s="70"/>
      <c r="W2" s="70"/>
      <c r="X2" s="70"/>
      <c r="Y2" s="70"/>
      <c r="Z2" s="70"/>
      <c r="AA2" s="70"/>
      <c r="AB2" s="63"/>
      <c r="AC2" s="63"/>
      <c r="AD2" s="63"/>
    </row>
    <row r="3" spans="1:30" ht="15.75" customHeight="1">
      <c r="A3" s="129"/>
      <c r="B3" s="130"/>
      <c r="C3" s="58" t="s">
        <v>37</v>
      </c>
      <c r="D3" s="49"/>
      <c r="E3" s="131"/>
      <c r="F3" s="56"/>
      <c r="G3" s="68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0"/>
      <c r="T3" s="70"/>
      <c r="U3" s="70"/>
      <c r="V3" s="70"/>
      <c r="W3" s="70"/>
      <c r="X3" s="70"/>
      <c r="Y3" s="70"/>
      <c r="Z3" s="70"/>
      <c r="AA3" s="70"/>
      <c r="AB3" s="63"/>
      <c r="AC3" s="63"/>
      <c r="AD3" s="63"/>
    </row>
    <row r="4" spans="1:30" ht="15.75" customHeight="1">
      <c r="A4" s="128"/>
      <c r="B4" s="55"/>
      <c r="C4" s="106" t="s">
        <v>30</v>
      </c>
      <c r="D4" s="55"/>
      <c r="E4" s="55"/>
      <c r="F4" s="57"/>
      <c r="G4" s="68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70"/>
      <c r="T4" s="70"/>
      <c r="U4" s="70"/>
      <c r="V4" s="70"/>
      <c r="W4" s="70"/>
      <c r="X4" s="70"/>
      <c r="Y4" s="70"/>
      <c r="Z4" s="70"/>
      <c r="AA4" s="70"/>
      <c r="AB4" s="65"/>
      <c r="AC4" s="65"/>
      <c r="AD4" s="65"/>
    </row>
    <row r="5" spans="1:30" ht="15.75" customHeight="1">
      <c r="A5" s="128"/>
      <c r="B5" s="54"/>
      <c r="C5" s="107" t="s">
        <v>47</v>
      </c>
      <c r="D5" s="54"/>
      <c r="E5" s="54"/>
      <c r="F5" s="62"/>
      <c r="G5" s="68"/>
      <c r="H5" s="69"/>
      <c r="I5" s="69"/>
      <c r="J5" s="71"/>
      <c r="K5" s="72"/>
      <c r="L5" s="73"/>
      <c r="M5" s="73"/>
      <c r="N5" s="73"/>
      <c r="O5" s="73"/>
      <c r="P5" s="73"/>
      <c r="Q5" s="73"/>
      <c r="R5" s="74"/>
      <c r="S5" s="75"/>
      <c r="T5" s="75"/>
      <c r="U5" s="75"/>
      <c r="V5" s="75"/>
      <c r="W5" s="75"/>
      <c r="X5" s="75"/>
      <c r="Y5" s="75"/>
      <c r="Z5" s="75"/>
      <c r="AA5" s="75"/>
      <c r="AB5" s="65"/>
      <c r="AC5" s="65"/>
      <c r="AD5" s="65"/>
    </row>
    <row r="6" spans="1:30" ht="60" customHeight="1" thickBot="1">
      <c r="A6" s="124" t="s">
        <v>32</v>
      </c>
      <c r="B6" s="125" t="s">
        <v>31</v>
      </c>
      <c r="C6" s="125" t="s">
        <v>33</v>
      </c>
      <c r="D6" s="125" t="s">
        <v>1</v>
      </c>
      <c r="E6" s="125" t="s">
        <v>2</v>
      </c>
      <c r="F6" s="126" t="s">
        <v>1</v>
      </c>
      <c r="G6" s="76"/>
      <c r="H6" s="77"/>
      <c r="I6" s="77"/>
      <c r="J6" s="77"/>
      <c r="K6" s="77"/>
      <c r="L6" s="77"/>
      <c r="M6" s="77"/>
      <c r="N6" s="77"/>
      <c r="O6" s="78"/>
      <c r="P6" s="79"/>
      <c r="Q6" s="77"/>
      <c r="R6" s="78"/>
      <c r="S6" s="79"/>
      <c r="T6" s="75"/>
      <c r="U6" s="75"/>
      <c r="V6" s="75"/>
      <c r="W6" s="75"/>
      <c r="X6" s="75"/>
      <c r="Y6" s="75"/>
      <c r="Z6" s="75"/>
      <c r="AA6" s="75"/>
      <c r="AB6" s="51"/>
      <c r="AC6" s="51"/>
      <c r="AD6" s="65"/>
    </row>
    <row r="7" spans="1:30" ht="15.75" customHeight="1" thickTop="1">
      <c r="A7" s="108">
        <v>1</v>
      </c>
      <c r="B7" s="92" t="s">
        <v>3</v>
      </c>
      <c r="C7" s="93">
        <v>216</v>
      </c>
      <c r="D7" s="93">
        <v>13505</v>
      </c>
      <c r="E7" s="93">
        <v>679</v>
      </c>
      <c r="F7" s="94">
        <v>5070</v>
      </c>
      <c r="G7" s="80"/>
      <c r="H7" s="66"/>
      <c r="I7" s="66"/>
      <c r="J7" s="66"/>
      <c r="K7" s="81"/>
      <c r="L7" s="82"/>
      <c r="M7" s="82"/>
      <c r="N7" s="82"/>
      <c r="O7" s="83"/>
      <c r="P7" s="83"/>
      <c r="Q7" s="81"/>
      <c r="R7" s="83"/>
      <c r="S7" s="83"/>
      <c r="T7" s="84"/>
      <c r="U7" s="84"/>
      <c r="V7" s="84"/>
      <c r="W7" s="84"/>
      <c r="X7" s="84"/>
      <c r="Y7" s="84"/>
      <c r="Z7" s="84"/>
      <c r="AA7" s="84"/>
      <c r="AB7" s="53"/>
      <c r="AC7" s="53"/>
      <c r="AD7" s="52"/>
    </row>
    <row r="8" spans="1:30" ht="15.75" customHeight="1">
      <c r="A8" s="109">
        <v>2</v>
      </c>
      <c r="B8" s="95" t="s">
        <v>4</v>
      </c>
      <c r="C8" s="96">
        <v>322</v>
      </c>
      <c r="D8" s="96">
        <v>15145</v>
      </c>
      <c r="E8" s="96">
        <v>986</v>
      </c>
      <c r="F8" s="97">
        <v>7402</v>
      </c>
      <c r="G8" s="80"/>
      <c r="H8" s="66"/>
      <c r="I8" s="66"/>
      <c r="J8" s="66"/>
      <c r="K8" s="81"/>
      <c r="L8" s="82"/>
      <c r="M8" s="82"/>
      <c r="N8" s="82"/>
      <c r="O8" s="83"/>
      <c r="P8" s="83"/>
      <c r="Q8" s="81"/>
      <c r="R8" s="83"/>
      <c r="S8" s="83"/>
      <c r="T8" s="84"/>
      <c r="U8" s="84"/>
      <c r="V8" s="84"/>
      <c r="W8" s="84"/>
      <c r="X8" s="84"/>
      <c r="Y8" s="84"/>
      <c r="Z8" s="84"/>
      <c r="AA8" s="84"/>
      <c r="AB8" s="53"/>
      <c r="AC8" s="53"/>
      <c r="AD8" s="52"/>
    </row>
    <row r="9" spans="1:30" ht="15.75" customHeight="1">
      <c r="A9" s="109">
        <v>3</v>
      </c>
      <c r="B9" s="95" t="s">
        <v>5</v>
      </c>
      <c r="C9" s="96">
        <v>393</v>
      </c>
      <c r="D9" s="96">
        <v>22254</v>
      </c>
      <c r="E9" s="96">
        <v>1114</v>
      </c>
      <c r="F9" s="97">
        <v>8330</v>
      </c>
      <c r="G9" s="80"/>
      <c r="H9" s="66"/>
      <c r="I9" s="66"/>
      <c r="J9" s="66"/>
      <c r="K9" s="81"/>
      <c r="L9" s="82"/>
      <c r="M9" s="82"/>
      <c r="N9" s="82"/>
      <c r="O9" s="83"/>
      <c r="P9" s="83"/>
      <c r="Q9" s="81"/>
      <c r="R9" s="83"/>
      <c r="S9" s="83"/>
      <c r="T9" s="84"/>
      <c r="U9" s="84"/>
      <c r="V9" s="84"/>
      <c r="W9" s="84"/>
      <c r="X9" s="84"/>
      <c r="Y9" s="84"/>
      <c r="Z9" s="84"/>
      <c r="AA9" s="84"/>
      <c r="AB9" s="53"/>
      <c r="AC9" s="53"/>
      <c r="AD9" s="52"/>
    </row>
    <row r="10" spans="1:30" ht="15.75" customHeight="1">
      <c r="A10" s="109">
        <v>4</v>
      </c>
      <c r="B10" s="95" t="s">
        <v>6</v>
      </c>
      <c r="C10" s="96">
        <v>415</v>
      </c>
      <c r="D10" s="96">
        <v>24303</v>
      </c>
      <c r="E10" s="96">
        <v>1159</v>
      </c>
      <c r="F10" s="97">
        <v>8874</v>
      </c>
      <c r="G10" s="80"/>
      <c r="H10" s="66"/>
      <c r="I10" s="66"/>
      <c r="J10" s="66"/>
      <c r="K10" s="81"/>
      <c r="L10" s="82"/>
      <c r="M10" s="82"/>
      <c r="N10" s="82"/>
      <c r="O10" s="83"/>
      <c r="P10" s="83"/>
      <c r="Q10" s="81"/>
      <c r="R10" s="83"/>
      <c r="S10" s="83"/>
      <c r="T10" s="84"/>
      <c r="U10" s="84"/>
      <c r="V10" s="84"/>
      <c r="W10" s="84"/>
      <c r="X10" s="84"/>
      <c r="Y10" s="84"/>
      <c r="Z10" s="84"/>
      <c r="AA10" s="84"/>
      <c r="AB10" s="53"/>
      <c r="AC10" s="53"/>
      <c r="AD10" s="52"/>
    </row>
    <row r="11" spans="1:30" ht="15.75" customHeight="1">
      <c r="A11" s="109">
        <v>5</v>
      </c>
      <c r="B11" s="95" t="s">
        <v>7</v>
      </c>
      <c r="C11" s="96">
        <v>454</v>
      </c>
      <c r="D11" s="96">
        <v>28834</v>
      </c>
      <c r="E11" s="96">
        <v>1000</v>
      </c>
      <c r="F11" s="97">
        <v>7315</v>
      </c>
      <c r="G11" s="80"/>
      <c r="H11" s="66"/>
      <c r="I11" s="66"/>
      <c r="J11" s="66"/>
      <c r="K11" s="81"/>
      <c r="L11" s="82"/>
      <c r="M11" s="82"/>
      <c r="N11" s="82"/>
      <c r="O11" s="83"/>
      <c r="P11" s="83"/>
      <c r="Q11" s="81"/>
      <c r="R11" s="83"/>
      <c r="S11" s="83"/>
      <c r="T11" s="84"/>
      <c r="U11" s="84"/>
      <c r="V11" s="84"/>
      <c r="W11" s="84"/>
      <c r="X11" s="84"/>
      <c r="Y11" s="84"/>
      <c r="Z11" s="84"/>
      <c r="AA11" s="84"/>
      <c r="AB11" s="53"/>
      <c r="AC11" s="53"/>
      <c r="AD11" s="52"/>
    </row>
    <row r="12" spans="1:30" ht="15.75" customHeight="1">
      <c r="A12" s="109">
        <v>6</v>
      </c>
      <c r="B12" s="95" t="s">
        <v>8</v>
      </c>
      <c r="C12" s="96">
        <v>168</v>
      </c>
      <c r="D12" s="96">
        <v>11339</v>
      </c>
      <c r="E12" s="96">
        <v>433</v>
      </c>
      <c r="F12" s="97">
        <v>3160</v>
      </c>
      <c r="G12" s="80"/>
      <c r="H12" s="66"/>
      <c r="I12" s="66"/>
      <c r="J12" s="66"/>
      <c r="K12" s="81"/>
      <c r="L12" s="82"/>
      <c r="M12" s="82"/>
      <c r="N12" s="82"/>
      <c r="O12" s="83"/>
      <c r="P12" s="83"/>
      <c r="Q12" s="81"/>
      <c r="R12" s="83"/>
      <c r="S12" s="83"/>
      <c r="T12" s="84"/>
      <c r="U12" s="84"/>
      <c r="V12" s="84"/>
      <c r="W12" s="84"/>
      <c r="X12" s="84"/>
      <c r="Y12" s="84"/>
      <c r="Z12" s="84"/>
      <c r="AA12" s="84"/>
      <c r="AB12" s="53"/>
      <c r="AC12" s="53"/>
      <c r="AD12" s="52"/>
    </row>
    <row r="13" spans="1:30" ht="15.75" customHeight="1">
      <c r="A13" s="110" t="s">
        <v>0</v>
      </c>
      <c r="B13" s="98" t="s">
        <v>9</v>
      </c>
      <c r="C13" s="96">
        <v>25</v>
      </c>
      <c r="D13" s="96">
        <v>1286</v>
      </c>
      <c r="E13" s="96">
        <v>79</v>
      </c>
      <c r="F13" s="97">
        <v>588</v>
      </c>
      <c r="G13" s="80"/>
      <c r="H13" s="66"/>
      <c r="I13" s="66"/>
      <c r="J13" s="66"/>
      <c r="K13" s="81"/>
      <c r="L13" s="82"/>
      <c r="M13" s="82"/>
      <c r="N13" s="82"/>
      <c r="O13" s="83"/>
      <c r="P13" s="83"/>
      <c r="Q13" s="81"/>
      <c r="R13" s="83"/>
      <c r="S13" s="83"/>
      <c r="T13" s="84"/>
      <c r="U13" s="84"/>
      <c r="V13" s="84"/>
      <c r="W13" s="84"/>
      <c r="X13" s="84"/>
      <c r="Y13" s="84"/>
      <c r="Z13" s="84"/>
      <c r="AA13" s="84"/>
      <c r="AB13" s="53"/>
      <c r="AC13" s="53"/>
      <c r="AD13" s="52"/>
    </row>
    <row r="14" spans="1:30" ht="15.75" customHeight="1">
      <c r="A14" s="111">
        <v>7</v>
      </c>
      <c r="B14" s="98" t="s">
        <v>10</v>
      </c>
      <c r="C14" s="96">
        <v>19</v>
      </c>
      <c r="D14" s="96">
        <v>505</v>
      </c>
      <c r="E14" s="96">
        <v>26</v>
      </c>
      <c r="F14" s="97">
        <v>198</v>
      </c>
      <c r="G14" s="80"/>
      <c r="H14" s="66"/>
      <c r="I14" s="66"/>
      <c r="J14" s="66"/>
      <c r="K14" s="81"/>
      <c r="L14" s="82"/>
      <c r="M14" s="82"/>
      <c r="N14" s="82"/>
      <c r="O14" s="83"/>
      <c r="P14" s="83"/>
      <c r="Q14" s="81"/>
      <c r="R14" s="83"/>
      <c r="S14" s="83"/>
      <c r="T14" s="84"/>
      <c r="U14" s="84"/>
      <c r="V14" s="84"/>
      <c r="W14" s="84"/>
      <c r="X14" s="84"/>
      <c r="Y14" s="84"/>
      <c r="Z14" s="84"/>
      <c r="AA14" s="84"/>
      <c r="AB14" s="53"/>
      <c r="AC14" s="53"/>
      <c r="AD14" s="52"/>
    </row>
    <row r="15" spans="1:30" ht="15.75" customHeight="1">
      <c r="A15" s="112" t="s">
        <v>0</v>
      </c>
      <c r="B15" s="99" t="s">
        <v>11</v>
      </c>
      <c r="C15" s="96">
        <v>65</v>
      </c>
      <c r="D15" s="96">
        <v>3985</v>
      </c>
      <c r="E15" s="96">
        <v>343</v>
      </c>
      <c r="F15" s="97">
        <v>2510</v>
      </c>
      <c r="G15" s="80"/>
      <c r="H15" s="66"/>
      <c r="I15" s="66"/>
      <c r="J15" s="66"/>
      <c r="K15" s="81"/>
      <c r="L15" s="82"/>
      <c r="M15" s="82"/>
      <c r="N15" s="82"/>
      <c r="O15" s="83"/>
      <c r="P15" s="83"/>
      <c r="Q15" s="81"/>
      <c r="R15" s="83"/>
      <c r="S15" s="83"/>
      <c r="T15" s="84"/>
      <c r="U15" s="84"/>
      <c r="V15" s="84"/>
      <c r="W15" s="84"/>
      <c r="X15" s="84"/>
      <c r="Y15" s="84"/>
      <c r="Z15" s="84"/>
      <c r="AA15" s="84"/>
      <c r="AB15" s="53"/>
      <c r="AC15" s="53"/>
      <c r="AD15" s="52"/>
    </row>
    <row r="16" spans="1:30" ht="15.75" customHeight="1">
      <c r="A16" s="110"/>
      <c r="B16" s="98" t="s">
        <v>12</v>
      </c>
      <c r="C16" s="96">
        <v>13</v>
      </c>
      <c r="D16" s="96">
        <v>450</v>
      </c>
      <c r="E16" s="96">
        <v>128</v>
      </c>
      <c r="F16" s="97">
        <v>957</v>
      </c>
      <c r="G16" s="80"/>
      <c r="H16" s="66"/>
      <c r="I16" s="66"/>
      <c r="J16" s="66"/>
      <c r="K16" s="81"/>
      <c r="L16" s="82"/>
      <c r="M16" s="82"/>
      <c r="N16" s="82"/>
      <c r="O16" s="83"/>
      <c r="P16" s="83"/>
      <c r="Q16" s="81"/>
      <c r="R16" s="83"/>
      <c r="S16" s="83"/>
      <c r="T16" s="84"/>
      <c r="U16" s="84"/>
      <c r="V16" s="84"/>
      <c r="W16" s="84"/>
      <c r="X16" s="84"/>
      <c r="Y16" s="84"/>
      <c r="Z16" s="84"/>
      <c r="AA16" s="84"/>
      <c r="AB16" s="53"/>
      <c r="AC16" s="53"/>
      <c r="AD16" s="52"/>
    </row>
    <row r="17" spans="1:30" ht="15.75" customHeight="1">
      <c r="A17" s="110"/>
      <c r="B17" s="98" t="s">
        <v>13</v>
      </c>
      <c r="C17" s="96">
        <v>24</v>
      </c>
      <c r="D17" s="96">
        <v>811</v>
      </c>
      <c r="E17" s="96">
        <v>60</v>
      </c>
      <c r="F17" s="97">
        <v>463</v>
      </c>
      <c r="G17" s="80"/>
      <c r="H17" s="66"/>
      <c r="I17" s="66"/>
      <c r="J17" s="66"/>
      <c r="K17" s="81"/>
      <c r="L17" s="82"/>
      <c r="M17" s="82"/>
      <c r="N17" s="82"/>
      <c r="O17" s="83"/>
      <c r="P17" s="83"/>
      <c r="Q17" s="81"/>
      <c r="R17" s="83"/>
      <c r="S17" s="83"/>
      <c r="T17" s="84"/>
      <c r="U17" s="84"/>
      <c r="V17" s="84"/>
      <c r="W17" s="84"/>
      <c r="X17" s="84"/>
      <c r="Y17" s="84"/>
      <c r="Z17" s="84"/>
      <c r="AA17" s="84"/>
      <c r="AB17" s="53"/>
      <c r="AC17" s="53"/>
      <c r="AD17" s="52"/>
    </row>
    <row r="18" spans="1:30" ht="15.75" customHeight="1">
      <c r="A18" s="111">
        <v>8</v>
      </c>
      <c r="B18" s="98" t="s">
        <v>14</v>
      </c>
      <c r="C18" s="96">
        <v>10</v>
      </c>
      <c r="D18" s="96">
        <v>279</v>
      </c>
      <c r="E18" s="96">
        <v>35</v>
      </c>
      <c r="F18" s="97">
        <v>238</v>
      </c>
      <c r="G18" s="80"/>
      <c r="H18" s="66"/>
      <c r="I18" s="66"/>
      <c r="J18" s="66"/>
      <c r="K18" s="81"/>
      <c r="L18" s="82"/>
      <c r="M18" s="82"/>
      <c r="N18" s="82"/>
      <c r="O18" s="83"/>
      <c r="P18" s="83"/>
      <c r="Q18" s="81"/>
      <c r="R18" s="83"/>
      <c r="S18" s="83"/>
      <c r="T18" s="84"/>
      <c r="U18" s="84"/>
      <c r="V18" s="84"/>
      <c r="W18" s="84"/>
      <c r="X18" s="84"/>
      <c r="Y18" s="84"/>
      <c r="Z18" s="84"/>
      <c r="AA18" s="84"/>
      <c r="AB18" s="53"/>
      <c r="AC18" s="53"/>
      <c r="AD18" s="52"/>
    </row>
    <row r="19" spans="1:30" ht="15.75" customHeight="1">
      <c r="A19" s="110"/>
      <c r="B19" s="98" t="s">
        <v>15</v>
      </c>
      <c r="C19" s="96">
        <v>15</v>
      </c>
      <c r="D19" s="96">
        <v>802</v>
      </c>
      <c r="E19" s="96">
        <v>118</v>
      </c>
      <c r="F19" s="97">
        <v>789</v>
      </c>
      <c r="G19" s="80"/>
      <c r="H19" s="66"/>
      <c r="I19" s="66"/>
      <c r="J19" s="66"/>
      <c r="K19" s="81"/>
      <c r="L19" s="82"/>
      <c r="M19" s="82"/>
      <c r="N19" s="82"/>
      <c r="O19" s="83"/>
      <c r="P19" s="83"/>
      <c r="Q19" s="81"/>
      <c r="R19" s="83"/>
      <c r="S19" s="83"/>
      <c r="T19" s="84"/>
      <c r="U19" s="84"/>
      <c r="V19" s="84"/>
      <c r="W19" s="84"/>
      <c r="X19" s="84"/>
      <c r="Y19" s="84"/>
      <c r="Z19" s="84"/>
      <c r="AA19" s="84"/>
      <c r="AB19" s="53"/>
      <c r="AC19" s="53"/>
      <c r="AD19" s="52"/>
    </row>
    <row r="20" spans="1:30" ht="15.75" customHeight="1">
      <c r="A20" s="112"/>
      <c r="B20" s="99" t="s">
        <v>16</v>
      </c>
      <c r="C20" s="96">
        <v>24</v>
      </c>
      <c r="D20" s="96">
        <v>1293</v>
      </c>
      <c r="E20" s="96">
        <v>67</v>
      </c>
      <c r="F20" s="97">
        <v>521</v>
      </c>
      <c r="G20" s="80"/>
      <c r="H20" s="66"/>
      <c r="I20" s="66"/>
      <c r="J20" s="66"/>
      <c r="K20" s="85"/>
      <c r="L20" s="85"/>
      <c r="M20" s="85"/>
      <c r="N20" s="85"/>
      <c r="O20" s="86"/>
      <c r="P20" s="84"/>
      <c r="Q20" s="84"/>
      <c r="R20" s="87"/>
      <c r="S20" s="87"/>
      <c r="T20" s="84"/>
      <c r="U20" s="84"/>
      <c r="V20" s="84"/>
      <c r="W20" s="84"/>
      <c r="X20" s="84"/>
      <c r="Y20" s="84"/>
      <c r="Z20" s="84"/>
      <c r="AA20" s="84"/>
      <c r="AB20" s="53"/>
      <c r="AC20" s="53"/>
      <c r="AD20" s="52"/>
    </row>
    <row r="21" spans="1:30" ht="15.75" customHeight="1">
      <c r="A21" s="110"/>
      <c r="B21" s="98" t="s">
        <v>17</v>
      </c>
      <c r="C21" s="96">
        <v>9</v>
      </c>
      <c r="D21" s="96">
        <v>624</v>
      </c>
      <c r="E21" s="96">
        <v>32</v>
      </c>
      <c r="F21" s="97">
        <v>246</v>
      </c>
      <c r="G21" s="80"/>
      <c r="H21" s="66"/>
      <c r="I21" s="66"/>
      <c r="J21" s="66"/>
      <c r="K21" s="85"/>
      <c r="L21" s="88"/>
      <c r="M21" s="88"/>
      <c r="N21" s="88"/>
      <c r="O21" s="87"/>
      <c r="P21" s="87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53"/>
      <c r="AC21" s="53"/>
      <c r="AD21" s="52"/>
    </row>
    <row r="22" spans="1:30" ht="15.75" customHeight="1">
      <c r="A22" s="111">
        <v>9</v>
      </c>
      <c r="B22" s="98" t="s">
        <v>18</v>
      </c>
      <c r="C22" s="96">
        <v>45</v>
      </c>
      <c r="D22" s="96">
        <v>2953</v>
      </c>
      <c r="E22" s="96">
        <v>156</v>
      </c>
      <c r="F22" s="97">
        <v>1153</v>
      </c>
      <c r="G22" s="80"/>
      <c r="H22" s="66"/>
      <c r="I22" s="66"/>
      <c r="J22" s="66"/>
      <c r="K22" s="85"/>
      <c r="L22" s="85"/>
      <c r="M22" s="85"/>
      <c r="N22" s="85"/>
      <c r="O22" s="85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53"/>
      <c r="AC22" s="53"/>
      <c r="AD22" s="52"/>
    </row>
    <row r="23" spans="1:30" ht="15.75" customHeight="1">
      <c r="A23" s="112"/>
      <c r="B23" s="99" t="s">
        <v>19</v>
      </c>
      <c r="C23" s="96">
        <v>19</v>
      </c>
      <c r="D23" s="96">
        <v>966</v>
      </c>
      <c r="E23" s="96">
        <v>42</v>
      </c>
      <c r="F23" s="97">
        <v>315</v>
      </c>
      <c r="G23" s="80"/>
      <c r="H23" s="66"/>
      <c r="I23" s="66"/>
      <c r="J23" s="66"/>
      <c r="K23" s="85"/>
      <c r="L23" s="85"/>
      <c r="M23" s="85"/>
      <c r="N23" s="85"/>
      <c r="O23" s="85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53"/>
      <c r="AC23" s="53"/>
      <c r="AD23" s="52"/>
    </row>
    <row r="24" spans="1:30" ht="15.75" customHeight="1">
      <c r="A24" s="110"/>
      <c r="B24" s="98" t="s">
        <v>20</v>
      </c>
      <c r="C24" s="96">
        <v>64</v>
      </c>
      <c r="D24" s="96">
        <v>2718</v>
      </c>
      <c r="E24" s="96">
        <v>172</v>
      </c>
      <c r="F24" s="97">
        <v>1272</v>
      </c>
      <c r="G24" s="80"/>
      <c r="H24" s="66"/>
      <c r="I24" s="66"/>
      <c r="J24" s="66"/>
      <c r="K24" s="85"/>
      <c r="L24" s="85"/>
      <c r="M24" s="85"/>
      <c r="N24" s="85"/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53"/>
      <c r="AC24" s="53"/>
      <c r="AD24" s="52"/>
    </row>
    <row r="25" spans="1:30" ht="15.75" customHeight="1">
      <c r="A25" s="111">
        <v>10</v>
      </c>
      <c r="B25" s="98" t="s">
        <v>21</v>
      </c>
      <c r="C25" s="96">
        <v>78</v>
      </c>
      <c r="D25" s="96">
        <v>4824</v>
      </c>
      <c r="E25" s="96">
        <v>310</v>
      </c>
      <c r="F25" s="97">
        <v>2281</v>
      </c>
      <c r="G25" s="80"/>
      <c r="H25" s="66"/>
      <c r="I25" s="66"/>
      <c r="J25" s="66"/>
      <c r="K25" s="85"/>
      <c r="L25" s="85"/>
      <c r="M25" s="85"/>
      <c r="N25" s="85"/>
      <c r="O25" s="85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53"/>
      <c r="AC25" s="53"/>
      <c r="AD25" s="52"/>
    </row>
    <row r="26" spans="1:30" ht="15.75" customHeight="1">
      <c r="A26" s="112"/>
      <c r="B26" s="99" t="s">
        <v>22</v>
      </c>
      <c r="C26" s="96">
        <v>47</v>
      </c>
      <c r="D26" s="96">
        <v>1966</v>
      </c>
      <c r="E26" s="96">
        <v>242</v>
      </c>
      <c r="F26" s="97">
        <v>1762</v>
      </c>
      <c r="G26" s="80"/>
      <c r="H26" s="66"/>
      <c r="I26" s="66"/>
      <c r="J26" s="66"/>
      <c r="K26" s="85"/>
      <c r="L26" s="85"/>
      <c r="M26" s="85"/>
      <c r="N26" s="85"/>
      <c r="O26" s="85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53"/>
      <c r="AC26" s="53"/>
      <c r="AD26" s="52"/>
    </row>
    <row r="27" spans="1:30" ht="15.75" customHeight="1">
      <c r="A27" s="111">
        <v>11</v>
      </c>
      <c r="B27" s="98" t="s">
        <v>23</v>
      </c>
      <c r="C27" s="96">
        <v>39</v>
      </c>
      <c r="D27" s="96">
        <v>1770</v>
      </c>
      <c r="E27" s="96">
        <v>174</v>
      </c>
      <c r="F27" s="97">
        <v>1295</v>
      </c>
      <c r="G27" s="80"/>
      <c r="H27" s="66"/>
      <c r="I27" s="66"/>
      <c r="J27" s="66"/>
      <c r="K27" s="85"/>
      <c r="L27" s="85"/>
      <c r="M27" s="85"/>
      <c r="N27" s="85"/>
      <c r="O27" s="85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53"/>
      <c r="AC27" s="53"/>
      <c r="AD27" s="52"/>
    </row>
    <row r="28" spans="1:30" ht="15.75" customHeight="1">
      <c r="A28" s="113"/>
      <c r="B28" s="99" t="s">
        <v>24</v>
      </c>
      <c r="C28" s="96">
        <v>95</v>
      </c>
      <c r="D28" s="96">
        <v>6047</v>
      </c>
      <c r="E28" s="96">
        <v>446</v>
      </c>
      <c r="F28" s="97">
        <v>3296</v>
      </c>
      <c r="G28" s="80"/>
      <c r="H28" s="66"/>
      <c r="I28" s="66"/>
      <c r="J28" s="66"/>
      <c r="K28" s="85"/>
      <c r="L28" s="85"/>
      <c r="M28" s="85"/>
      <c r="N28" s="85"/>
      <c r="O28" s="85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53"/>
      <c r="AC28" s="53"/>
      <c r="AD28" s="52"/>
    </row>
    <row r="29" spans="1:30" ht="15.75" customHeight="1">
      <c r="A29" s="114">
        <v>12</v>
      </c>
      <c r="B29" s="100" t="s">
        <v>25</v>
      </c>
      <c r="C29" s="96">
        <v>111</v>
      </c>
      <c r="D29" s="96">
        <v>6656</v>
      </c>
      <c r="E29" s="96">
        <v>461</v>
      </c>
      <c r="F29" s="97">
        <v>3217</v>
      </c>
      <c r="G29" s="80"/>
      <c r="H29" s="66"/>
      <c r="I29" s="66"/>
      <c r="J29" s="66"/>
      <c r="K29" s="85"/>
      <c r="L29" s="85"/>
      <c r="M29" s="85"/>
      <c r="N29" s="85"/>
      <c r="O29" s="85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53"/>
      <c r="AC29" s="53"/>
      <c r="AD29" s="52"/>
    </row>
    <row r="30" spans="1:30" ht="15.75" customHeight="1" thickBot="1">
      <c r="A30" s="115">
        <v>13</v>
      </c>
      <c r="B30" s="101" t="s">
        <v>26</v>
      </c>
      <c r="C30" s="102">
        <v>89</v>
      </c>
      <c r="D30" s="102">
        <v>5587</v>
      </c>
      <c r="E30" s="102">
        <v>229</v>
      </c>
      <c r="F30" s="103">
        <v>1665</v>
      </c>
      <c r="G30" s="80"/>
      <c r="H30" s="66"/>
      <c r="I30" s="66"/>
      <c r="J30" s="66"/>
      <c r="K30" s="85"/>
      <c r="L30" s="85"/>
      <c r="M30" s="85"/>
      <c r="N30" s="85"/>
      <c r="O30" s="85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53"/>
      <c r="AC30" s="53"/>
      <c r="AD30" s="52"/>
    </row>
    <row r="31" spans="1:27" ht="15.75" customHeight="1" thickBot="1">
      <c r="A31" s="38"/>
      <c r="B31" s="120" t="s">
        <v>27</v>
      </c>
      <c r="C31" s="121">
        <f>SUM(C7:C30)</f>
        <v>2759</v>
      </c>
      <c r="D31" s="122">
        <f>SUM(D7:D30)</f>
        <v>158902</v>
      </c>
      <c r="E31" s="121">
        <f>SUM(E7:E30)</f>
        <v>8491</v>
      </c>
      <c r="F31" s="123">
        <f>SUM(F7:F30)</f>
        <v>62917</v>
      </c>
      <c r="G31" s="89"/>
      <c r="H31" s="87"/>
      <c r="I31" s="87"/>
      <c r="J31" s="87"/>
      <c r="K31" s="85"/>
      <c r="L31" s="85"/>
      <c r="M31" s="85"/>
      <c r="N31" s="85"/>
      <c r="O31" s="85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</row>
    <row r="32" spans="1:27" ht="15.75" customHeight="1" thickBot="1">
      <c r="A32" s="45" t="s">
        <v>34</v>
      </c>
      <c r="B32" s="46"/>
      <c r="C32" s="39"/>
      <c r="D32" s="40"/>
      <c r="E32" s="39"/>
      <c r="F32" s="41"/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ht="15.75" customHeight="1">
      <c r="A33" s="42"/>
      <c r="B33" s="47"/>
      <c r="C33" s="47"/>
      <c r="D33" s="116" t="s">
        <v>28</v>
      </c>
      <c r="E33" s="117">
        <f>C31+E31</f>
        <v>11250</v>
      </c>
      <c r="F33" s="41"/>
      <c r="G33" s="9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ht="15.75" customHeight="1" thickBot="1">
      <c r="A34" s="43"/>
      <c r="B34" s="48"/>
      <c r="C34" s="48"/>
      <c r="D34" s="118" t="s">
        <v>29</v>
      </c>
      <c r="E34" s="119">
        <f>D31+F31</f>
        <v>221819</v>
      </c>
      <c r="F34" s="44"/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84"/>
      <c r="S34" s="84"/>
      <c r="T34" s="84"/>
      <c r="U34" s="84"/>
      <c r="V34" s="84"/>
      <c r="W34" s="84"/>
      <c r="X34" s="84"/>
      <c r="Y34" s="84"/>
      <c r="Z34" s="84"/>
      <c r="AA34" s="84"/>
    </row>
  </sheetData>
  <printOptions/>
  <pageMargins left="0.75" right="0.25" top="1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pkoshkin</dc:creator>
  <cp:keywords/>
  <dc:description/>
  <cp:lastModifiedBy>phil.koshkin</cp:lastModifiedBy>
  <cp:lastPrinted>2009-11-09T13:26:41Z</cp:lastPrinted>
  <dcterms:created xsi:type="dcterms:W3CDTF">2000-02-09T16:39:17Z</dcterms:created>
  <dcterms:modified xsi:type="dcterms:W3CDTF">2010-07-02T14:50:47Z</dcterms:modified>
  <cp:category/>
  <cp:version/>
  <cp:contentType/>
  <cp:contentStatus/>
</cp:coreProperties>
</file>